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8130" activeTab="2"/>
  </bookViews>
  <sheets>
    <sheet name="8TH" sheetId="1" r:id="rId1"/>
    <sheet name="9TH" sheetId="2" r:id="rId2"/>
    <sheet name="10TH" sheetId="3" r:id="rId3"/>
  </sheets>
  <definedNames>
    <definedName name="_xlnm.Print_Titles" localSheetId="2">'10TH'!$5:$7</definedName>
  </definedNames>
  <calcPr calcId="124519"/>
</workbook>
</file>

<file path=xl/calcChain.xml><?xml version="1.0" encoding="utf-8"?>
<calcChain xmlns="http://schemas.openxmlformats.org/spreadsheetml/2006/main">
  <c r="K261" i="3"/>
  <c r="L261" s="1"/>
  <c r="M261" s="1"/>
  <c r="G261"/>
  <c r="O261" s="1"/>
  <c r="P261" s="1"/>
  <c r="K260"/>
  <c r="L260" s="1"/>
  <c r="G260"/>
  <c r="O260" s="1"/>
  <c r="P260" s="1"/>
  <c r="K259"/>
  <c r="L259" s="1"/>
  <c r="M259" s="1"/>
  <c r="G259"/>
  <c r="O259" s="1"/>
  <c r="P259" s="1"/>
  <c r="K258"/>
  <c r="L258" s="1"/>
  <c r="G258"/>
  <c r="O258" s="1"/>
  <c r="P258" s="1"/>
  <c r="K257"/>
  <c r="L257" s="1"/>
  <c r="M257" s="1"/>
  <c r="G257"/>
  <c r="O257" s="1"/>
  <c r="P257" s="1"/>
  <c r="K256"/>
  <c r="L256" s="1"/>
  <c r="G256"/>
  <c r="O256" s="1"/>
  <c r="P256" s="1"/>
  <c r="K255"/>
  <c r="L255" s="1"/>
  <c r="M255" s="1"/>
  <c r="G255"/>
  <c r="O255" s="1"/>
  <c r="P255" s="1"/>
  <c r="K254"/>
  <c r="L254" s="1"/>
  <c r="G254"/>
  <c r="O254" s="1"/>
  <c r="P254" s="1"/>
  <c r="K253"/>
  <c r="L253" s="1"/>
  <c r="M253" s="1"/>
  <c r="G253"/>
  <c r="O253" s="1"/>
  <c r="P253" s="1"/>
  <c r="K252"/>
  <c r="L252" s="1"/>
  <c r="G252"/>
  <c r="O252" s="1"/>
  <c r="P252" s="1"/>
  <c r="K251"/>
  <c r="L251" s="1"/>
  <c r="M251" s="1"/>
  <c r="G251"/>
  <c r="O251" s="1"/>
  <c r="P251" s="1"/>
  <c r="K250"/>
  <c r="L250" s="1"/>
  <c r="G250"/>
  <c r="O250" s="1"/>
  <c r="P250" s="1"/>
  <c r="K249"/>
  <c r="L249" s="1"/>
  <c r="M249" s="1"/>
  <c r="G249"/>
  <c r="O249" s="1"/>
  <c r="P249" s="1"/>
  <c r="K248"/>
  <c r="L248" s="1"/>
  <c r="G248"/>
  <c r="O248" s="1"/>
  <c r="P248" s="1"/>
  <c r="K247"/>
  <c r="L247" s="1"/>
  <c r="M247" s="1"/>
  <c r="G247"/>
  <c r="O247" s="1"/>
  <c r="P247" s="1"/>
  <c r="K246"/>
  <c r="L246" s="1"/>
  <c r="G246"/>
  <c r="O246" s="1"/>
  <c r="P246" s="1"/>
  <c r="K245"/>
  <c r="L245" s="1"/>
  <c r="M245" s="1"/>
  <c r="G245"/>
  <c r="O245" s="1"/>
  <c r="P245" s="1"/>
  <c r="K244"/>
  <c r="L244" s="1"/>
  <c r="G244"/>
  <c r="O244" s="1"/>
  <c r="P244" s="1"/>
  <c r="K243"/>
  <c r="L243" s="1"/>
  <c r="M243" s="1"/>
  <c r="G243"/>
  <c r="O243" s="1"/>
  <c r="P243" s="1"/>
  <c r="K242"/>
  <c r="L242" s="1"/>
  <c r="G242"/>
  <c r="O242" s="1"/>
  <c r="P242" s="1"/>
  <c r="K241"/>
  <c r="L241" s="1"/>
  <c r="M241" s="1"/>
  <c r="G241"/>
  <c r="O241" s="1"/>
  <c r="P241" s="1"/>
  <c r="K240"/>
  <c r="L240" s="1"/>
  <c r="G240"/>
  <c r="O240" s="1"/>
  <c r="P240" s="1"/>
  <c r="K239"/>
  <c r="L239" s="1"/>
  <c r="M239" s="1"/>
  <c r="G239"/>
  <c r="O239" s="1"/>
  <c r="P239" s="1"/>
  <c r="K238"/>
  <c r="L238" s="1"/>
  <c r="G238"/>
  <c r="O238" s="1"/>
  <c r="P238" s="1"/>
  <c r="K237"/>
  <c r="L237" s="1"/>
  <c r="M237" s="1"/>
  <c r="G237"/>
  <c r="O237" s="1"/>
  <c r="P237" s="1"/>
  <c r="K236"/>
  <c r="L236" s="1"/>
  <c r="G236"/>
  <c r="O236" s="1"/>
  <c r="P236" s="1"/>
  <c r="K235"/>
  <c r="L235" s="1"/>
  <c r="M235" s="1"/>
  <c r="G235"/>
  <c r="O235" s="1"/>
  <c r="P235" s="1"/>
  <c r="K234"/>
  <c r="L234" s="1"/>
  <c r="G234"/>
  <c r="O234" s="1"/>
  <c r="P234" s="1"/>
  <c r="K233"/>
  <c r="L233" s="1"/>
  <c r="M233" s="1"/>
  <c r="G233"/>
  <c r="O233" s="1"/>
  <c r="P233" s="1"/>
  <c r="K232"/>
  <c r="L232" s="1"/>
  <c r="G232"/>
  <c r="O232" s="1"/>
  <c r="P232" s="1"/>
  <c r="K231"/>
  <c r="L231" s="1"/>
  <c r="M231" s="1"/>
  <c r="G231"/>
  <c r="O231" s="1"/>
  <c r="P231" s="1"/>
  <c r="K230"/>
  <c r="L230" s="1"/>
  <c r="G230"/>
  <c r="O230" s="1"/>
  <c r="P230" s="1"/>
  <c r="K229"/>
  <c r="L229" s="1"/>
  <c r="M229" s="1"/>
  <c r="G229"/>
  <c r="O229" s="1"/>
  <c r="P229" s="1"/>
  <c r="K228"/>
  <c r="L228" s="1"/>
  <c r="G228"/>
  <c r="O228" s="1"/>
  <c r="P228" s="1"/>
  <c r="K227"/>
  <c r="L227" s="1"/>
  <c r="M227" s="1"/>
  <c r="G227"/>
  <c r="O227" s="1"/>
  <c r="P227" s="1"/>
  <c r="K226"/>
  <c r="L226" s="1"/>
  <c r="G226"/>
  <c r="O226" s="1"/>
  <c r="P226" s="1"/>
  <c r="K225"/>
  <c r="L225" s="1"/>
  <c r="M225" s="1"/>
  <c r="G225"/>
  <c r="O225" s="1"/>
  <c r="P225" s="1"/>
  <c r="K224"/>
  <c r="L224" s="1"/>
  <c r="G224"/>
  <c r="O224" s="1"/>
  <c r="P224" s="1"/>
  <c r="K223"/>
  <c r="L223" s="1"/>
  <c r="M223" s="1"/>
  <c r="G223"/>
  <c r="O223" s="1"/>
  <c r="P223" s="1"/>
  <c r="K222"/>
  <c r="L222" s="1"/>
  <c r="G222"/>
  <c r="O222" s="1"/>
  <c r="P222" s="1"/>
  <c r="K221"/>
  <c r="L221" s="1"/>
  <c r="M221" s="1"/>
  <c r="G221"/>
  <c r="O221" s="1"/>
  <c r="P221" s="1"/>
  <c r="K220"/>
  <c r="G220"/>
  <c r="O220" s="1"/>
  <c r="P220" s="1"/>
  <c r="K219"/>
  <c r="G219"/>
  <c r="O219" s="1"/>
  <c r="P219" s="1"/>
  <c r="K218"/>
  <c r="L218" s="1"/>
  <c r="G218"/>
  <c r="O218" s="1"/>
  <c r="P218" s="1"/>
  <c r="K217"/>
  <c r="L217" s="1"/>
  <c r="M217" s="1"/>
  <c r="G217"/>
  <c r="O217" s="1"/>
  <c r="P217" s="1"/>
  <c r="K216"/>
  <c r="G216"/>
  <c r="O216" s="1"/>
  <c r="P216" s="1"/>
  <c r="K215"/>
  <c r="G215"/>
  <c r="O215" s="1"/>
  <c r="P215" s="1"/>
  <c r="K214"/>
  <c r="L214" s="1"/>
  <c r="G214"/>
  <c r="O214" s="1"/>
  <c r="P214" s="1"/>
  <c r="K213"/>
  <c r="L213" s="1"/>
  <c r="M213" s="1"/>
  <c r="G213"/>
  <c r="O213" s="1"/>
  <c r="P213" s="1"/>
  <c r="K212"/>
  <c r="G212"/>
  <c r="O212" s="1"/>
  <c r="P212" s="1"/>
  <c r="K211"/>
  <c r="G211"/>
  <c r="O211" s="1"/>
  <c r="P211" s="1"/>
  <c r="K210"/>
  <c r="L210" s="1"/>
  <c r="G210"/>
  <c r="O210" s="1"/>
  <c r="P210" s="1"/>
  <c r="K209"/>
  <c r="L209" s="1"/>
  <c r="M209" s="1"/>
  <c r="G209"/>
  <c r="O209" s="1"/>
  <c r="P209" s="1"/>
  <c r="K208"/>
  <c r="L208" s="1"/>
  <c r="G208"/>
  <c r="O208" s="1"/>
  <c r="P208" s="1"/>
  <c r="K207"/>
  <c r="L207" s="1"/>
  <c r="M207" s="1"/>
  <c r="G207"/>
  <c r="O207" s="1"/>
  <c r="P207" s="1"/>
  <c r="K206"/>
  <c r="L206" s="1"/>
  <c r="G206"/>
  <c r="O206" s="1"/>
  <c r="P206" s="1"/>
  <c r="K205"/>
  <c r="L205" s="1"/>
  <c r="M205" s="1"/>
  <c r="G205"/>
  <c r="O205" s="1"/>
  <c r="P205" s="1"/>
  <c r="K204"/>
  <c r="L204" s="1"/>
  <c r="G204"/>
  <c r="O204" s="1"/>
  <c r="P204" s="1"/>
  <c r="K203"/>
  <c r="L203" s="1"/>
  <c r="M203" s="1"/>
  <c r="G203"/>
  <c r="O203" s="1"/>
  <c r="P203" s="1"/>
  <c r="K202"/>
  <c r="L202" s="1"/>
  <c r="G202"/>
  <c r="O202" s="1"/>
  <c r="P202" s="1"/>
  <c r="K201"/>
  <c r="L201" s="1"/>
  <c r="M201" s="1"/>
  <c r="G201"/>
  <c r="O201" s="1"/>
  <c r="P201" s="1"/>
  <c r="K200"/>
  <c r="L200" s="1"/>
  <c r="G200"/>
  <c r="O200" s="1"/>
  <c r="P200" s="1"/>
  <c r="K199"/>
  <c r="L199" s="1"/>
  <c r="M199" s="1"/>
  <c r="G199"/>
  <c r="O199" s="1"/>
  <c r="P199" s="1"/>
  <c r="K198"/>
  <c r="G198"/>
  <c r="O198" s="1"/>
  <c r="P198" s="1"/>
  <c r="K197"/>
  <c r="G197"/>
  <c r="O197" s="1"/>
  <c r="P197" s="1"/>
  <c r="K196"/>
  <c r="L196" s="1"/>
  <c r="G196"/>
  <c r="O196" s="1"/>
  <c r="P196" s="1"/>
  <c r="K195"/>
  <c r="L195" s="1"/>
  <c r="M195" s="1"/>
  <c r="G195"/>
  <c r="O195" s="1"/>
  <c r="P195" s="1"/>
  <c r="K194"/>
  <c r="L194" s="1"/>
  <c r="G194"/>
  <c r="O194" s="1"/>
  <c r="P194" s="1"/>
  <c r="K193"/>
  <c r="L193" s="1"/>
  <c r="M193" s="1"/>
  <c r="G193"/>
  <c r="O193" s="1"/>
  <c r="P193" s="1"/>
  <c r="K192"/>
  <c r="L192" s="1"/>
  <c r="G192"/>
  <c r="O192" s="1"/>
  <c r="P192" s="1"/>
  <c r="K191"/>
  <c r="L191" s="1"/>
  <c r="M191" s="1"/>
  <c r="G191"/>
  <c r="O191" s="1"/>
  <c r="P191" s="1"/>
  <c r="K190"/>
  <c r="L190" s="1"/>
  <c r="G190"/>
  <c r="O190" s="1"/>
  <c r="P190" s="1"/>
  <c r="K189"/>
  <c r="L189" s="1"/>
  <c r="M189" s="1"/>
  <c r="G189"/>
  <c r="O189" s="1"/>
  <c r="P189" s="1"/>
  <c r="K188"/>
  <c r="G188"/>
  <c r="O188" s="1"/>
  <c r="P188" s="1"/>
  <c r="K187"/>
  <c r="G187"/>
  <c r="O187" s="1"/>
  <c r="P187" s="1"/>
  <c r="K186"/>
  <c r="L186" s="1"/>
  <c r="G186"/>
  <c r="O186" s="1"/>
  <c r="P186" s="1"/>
  <c r="K185"/>
  <c r="L185" s="1"/>
  <c r="M185" s="1"/>
  <c r="G185"/>
  <c r="O185" s="1"/>
  <c r="P185" s="1"/>
  <c r="K184"/>
  <c r="L184" s="1"/>
  <c r="G184"/>
  <c r="O184" s="1"/>
  <c r="P184" s="1"/>
  <c r="K183"/>
  <c r="L183" s="1"/>
  <c r="M183" s="1"/>
  <c r="G183"/>
  <c r="O183" s="1"/>
  <c r="P183" s="1"/>
  <c r="K182"/>
  <c r="L182" s="1"/>
  <c r="G182"/>
  <c r="O182" s="1"/>
  <c r="P182" s="1"/>
  <c r="K181"/>
  <c r="L181" s="1"/>
  <c r="M181" s="1"/>
  <c r="G181"/>
  <c r="O181" s="1"/>
  <c r="P181" s="1"/>
  <c r="K180"/>
  <c r="L180" s="1"/>
  <c r="G180"/>
  <c r="O180" s="1"/>
  <c r="P180" s="1"/>
  <c r="K179"/>
  <c r="L179" s="1"/>
  <c r="M179" s="1"/>
  <c r="G179"/>
  <c r="O179" s="1"/>
  <c r="P179" s="1"/>
  <c r="K178"/>
  <c r="L178" s="1"/>
  <c r="G178"/>
  <c r="O178" s="1"/>
  <c r="P178" s="1"/>
  <c r="K177"/>
  <c r="L177" s="1"/>
  <c r="M177" s="1"/>
  <c r="G177"/>
  <c r="O177" s="1"/>
  <c r="P177" s="1"/>
  <c r="K176"/>
  <c r="L176" s="1"/>
  <c r="G176"/>
  <c r="O176" s="1"/>
  <c r="P176" s="1"/>
  <c r="K175"/>
  <c r="L175" s="1"/>
  <c r="M175" s="1"/>
  <c r="G175"/>
  <c r="O175" s="1"/>
  <c r="P175" s="1"/>
  <c r="K174"/>
  <c r="L174" s="1"/>
  <c r="G174"/>
  <c r="O174" s="1"/>
  <c r="P174" s="1"/>
  <c r="K173"/>
  <c r="L173" s="1"/>
  <c r="M173" s="1"/>
  <c r="G173"/>
  <c r="O173" s="1"/>
  <c r="P173" s="1"/>
  <c r="K172"/>
  <c r="G172"/>
  <c r="O172" s="1"/>
  <c r="P172" s="1"/>
  <c r="K171"/>
  <c r="G171"/>
  <c r="O171" s="1"/>
  <c r="P171" s="1"/>
  <c r="K170"/>
  <c r="L170" s="1"/>
  <c r="G170"/>
  <c r="O170" s="1"/>
  <c r="P170" s="1"/>
  <c r="K169"/>
  <c r="L169" s="1"/>
  <c r="M169" s="1"/>
  <c r="G169"/>
  <c r="O169" s="1"/>
  <c r="P169" s="1"/>
  <c r="K168"/>
  <c r="G168"/>
  <c r="O168" s="1"/>
  <c r="P168" s="1"/>
  <c r="K167"/>
  <c r="G167"/>
  <c r="O167" s="1"/>
  <c r="P167" s="1"/>
  <c r="K166"/>
  <c r="L166" s="1"/>
  <c r="G166"/>
  <c r="O166" s="1"/>
  <c r="P166" s="1"/>
  <c r="K165"/>
  <c r="L165" s="1"/>
  <c r="M165" s="1"/>
  <c r="G165"/>
  <c r="O165" s="1"/>
  <c r="P165" s="1"/>
  <c r="K164"/>
  <c r="G164"/>
  <c r="O164" s="1"/>
  <c r="P164" s="1"/>
  <c r="K163"/>
  <c r="G163"/>
  <c r="O163" s="1"/>
  <c r="P163" s="1"/>
  <c r="K162"/>
  <c r="L162" s="1"/>
  <c r="G162"/>
  <c r="O162" s="1"/>
  <c r="P162" s="1"/>
  <c r="K161"/>
  <c r="L161" s="1"/>
  <c r="M161" s="1"/>
  <c r="G161"/>
  <c r="O161" s="1"/>
  <c r="P161" s="1"/>
  <c r="K160"/>
  <c r="G160"/>
  <c r="O160" s="1"/>
  <c r="P160" s="1"/>
  <c r="K159"/>
  <c r="G159"/>
  <c r="O159" s="1"/>
  <c r="P159" s="1"/>
  <c r="K158"/>
  <c r="L158" s="1"/>
  <c r="G158"/>
  <c r="O158" s="1"/>
  <c r="P158" s="1"/>
  <c r="K157"/>
  <c r="L157" s="1"/>
  <c r="M157" s="1"/>
  <c r="G157"/>
  <c r="O157" s="1"/>
  <c r="P157" s="1"/>
  <c r="K156"/>
  <c r="G156"/>
  <c r="O156" s="1"/>
  <c r="P156" s="1"/>
  <c r="K155"/>
  <c r="G155"/>
  <c r="O155" s="1"/>
  <c r="P155" s="1"/>
  <c r="K154"/>
  <c r="L154" s="1"/>
  <c r="G154"/>
  <c r="O154" s="1"/>
  <c r="P154" s="1"/>
  <c r="K153"/>
  <c r="L153" s="1"/>
  <c r="M153" s="1"/>
  <c r="G153"/>
  <c r="O153" s="1"/>
  <c r="P153" s="1"/>
  <c r="K152"/>
  <c r="G152"/>
  <c r="O152" s="1"/>
  <c r="P152" s="1"/>
  <c r="K151"/>
  <c r="G151"/>
  <c r="O151" s="1"/>
  <c r="P151" s="1"/>
  <c r="K150"/>
  <c r="L150" s="1"/>
  <c r="G150"/>
  <c r="O150" s="1"/>
  <c r="P150" s="1"/>
  <c r="K149"/>
  <c r="L149" s="1"/>
  <c r="M149" s="1"/>
  <c r="G149"/>
  <c r="O149" s="1"/>
  <c r="P149" s="1"/>
  <c r="K148"/>
  <c r="G148"/>
  <c r="O148" s="1"/>
  <c r="P148" s="1"/>
  <c r="K147"/>
  <c r="G147"/>
  <c r="O147" s="1"/>
  <c r="P147" s="1"/>
  <c r="K146"/>
  <c r="L146" s="1"/>
  <c r="G146"/>
  <c r="O146" s="1"/>
  <c r="P146" s="1"/>
  <c r="K145"/>
  <c r="L145" s="1"/>
  <c r="M145" s="1"/>
  <c r="G145"/>
  <c r="O145" s="1"/>
  <c r="P145" s="1"/>
  <c r="K144"/>
  <c r="G144"/>
  <c r="O144" s="1"/>
  <c r="P144" s="1"/>
  <c r="K143"/>
  <c r="G143"/>
  <c r="O143" s="1"/>
  <c r="P143" s="1"/>
  <c r="K142"/>
  <c r="L142" s="1"/>
  <c r="G142"/>
  <c r="O142" s="1"/>
  <c r="P142" s="1"/>
  <c r="K141"/>
  <c r="L141" s="1"/>
  <c r="M141" s="1"/>
  <c r="G141"/>
  <c r="O141" s="1"/>
  <c r="P141" s="1"/>
  <c r="K140"/>
  <c r="G140"/>
  <c r="O140" s="1"/>
  <c r="P140" s="1"/>
  <c r="K139"/>
  <c r="G139"/>
  <c r="O139" s="1"/>
  <c r="P139" s="1"/>
  <c r="K138"/>
  <c r="L138" s="1"/>
  <c r="G138"/>
  <c r="O138" s="1"/>
  <c r="P138" s="1"/>
  <c r="K137"/>
  <c r="L137" s="1"/>
  <c r="M137" s="1"/>
  <c r="G137"/>
  <c r="O137" s="1"/>
  <c r="P137" s="1"/>
  <c r="K136"/>
  <c r="G136"/>
  <c r="O136" s="1"/>
  <c r="P136" s="1"/>
  <c r="K135"/>
  <c r="G135"/>
  <c r="O135" s="1"/>
  <c r="P135" s="1"/>
  <c r="K134"/>
  <c r="L134" s="1"/>
  <c r="G134"/>
  <c r="O134" s="1"/>
  <c r="P134" s="1"/>
  <c r="K133"/>
  <c r="L133" s="1"/>
  <c r="M133" s="1"/>
  <c r="G133"/>
  <c r="O133" s="1"/>
  <c r="P133" s="1"/>
  <c r="K132"/>
  <c r="G132"/>
  <c r="O132" s="1"/>
  <c r="P132" s="1"/>
  <c r="O131"/>
  <c r="P131" s="1"/>
  <c r="K131"/>
  <c r="G131"/>
  <c r="L131" s="1"/>
  <c r="M131" s="1"/>
  <c r="M130"/>
  <c r="K130"/>
  <c r="L130" s="1"/>
  <c r="G130"/>
  <c r="O130" s="1"/>
  <c r="P130" s="1"/>
  <c r="M129"/>
  <c r="K129"/>
  <c r="L129" s="1"/>
  <c r="G129"/>
  <c r="O129" s="1"/>
  <c r="P129" s="1"/>
  <c r="K128"/>
  <c r="G128"/>
  <c r="L128" s="1"/>
  <c r="K127"/>
  <c r="G127"/>
  <c r="L127" s="1"/>
  <c r="M127" s="1"/>
  <c r="K126"/>
  <c r="L126" s="1"/>
  <c r="M126" s="1"/>
  <c r="G126"/>
  <c r="K125"/>
  <c r="L125" s="1"/>
  <c r="M125" s="1"/>
  <c r="G125"/>
  <c r="O124"/>
  <c r="P124" s="1"/>
  <c r="K124"/>
  <c r="G124"/>
  <c r="L124" s="1"/>
  <c r="O123"/>
  <c r="P123" s="1"/>
  <c r="K123"/>
  <c r="G123"/>
  <c r="L123" s="1"/>
  <c r="M123" s="1"/>
  <c r="M122"/>
  <c r="K122"/>
  <c r="L122" s="1"/>
  <c r="G122"/>
  <c r="O122" s="1"/>
  <c r="P122" s="1"/>
  <c r="M121"/>
  <c r="K121"/>
  <c r="L121" s="1"/>
  <c r="G121"/>
  <c r="O121" s="1"/>
  <c r="P121" s="1"/>
  <c r="K120"/>
  <c r="G120"/>
  <c r="L120" s="1"/>
  <c r="K119"/>
  <c r="G119"/>
  <c r="L119" s="1"/>
  <c r="M119" s="1"/>
  <c r="K118"/>
  <c r="L118" s="1"/>
  <c r="M118" s="1"/>
  <c r="G118"/>
  <c r="K117"/>
  <c r="L117" s="1"/>
  <c r="M117" s="1"/>
  <c r="G117"/>
  <c r="O116"/>
  <c r="P116" s="1"/>
  <c r="K116"/>
  <c r="G116"/>
  <c r="L116" s="1"/>
  <c r="O115"/>
  <c r="P115" s="1"/>
  <c r="K115"/>
  <c r="G115"/>
  <c r="L115" s="1"/>
  <c r="M115" s="1"/>
  <c r="M114"/>
  <c r="K114"/>
  <c r="L114" s="1"/>
  <c r="G114"/>
  <c r="O114" s="1"/>
  <c r="P114" s="1"/>
  <c r="M113"/>
  <c r="K113"/>
  <c r="L113" s="1"/>
  <c r="G113"/>
  <c r="O113" s="1"/>
  <c r="P113" s="1"/>
  <c r="K112"/>
  <c r="G112"/>
  <c r="L112" s="1"/>
  <c r="K111"/>
  <c r="G111"/>
  <c r="L111" s="1"/>
  <c r="M111" s="1"/>
  <c r="K110"/>
  <c r="L110" s="1"/>
  <c r="M110" s="1"/>
  <c r="G110"/>
  <c r="K109"/>
  <c r="L109" s="1"/>
  <c r="M109" s="1"/>
  <c r="G109"/>
  <c r="O108"/>
  <c r="P108" s="1"/>
  <c r="K108"/>
  <c r="G108"/>
  <c r="L108" s="1"/>
  <c r="O107"/>
  <c r="P107" s="1"/>
  <c r="K107"/>
  <c r="G107"/>
  <c r="L107" s="1"/>
  <c r="M107" s="1"/>
  <c r="M106"/>
  <c r="K106"/>
  <c r="L106" s="1"/>
  <c r="G106"/>
  <c r="O106" s="1"/>
  <c r="P106" s="1"/>
  <c r="M105"/>
  <c r="K105"/>
  <c r="L105" s="1"/>
  <c r="G105"/>
  <c r="O105" s="1"/>
  <c r="P105" s="1"/>
  <c r="K104"/>
  <c r="G104"/>
  <c r="L104" s="1"/>
  <c r="K103"/>
  <c r="G103"/>
  <c r="L103" s="1"/>
  <c r="M103" s="1"/>
  <c r="K102"/>
  <c r="L102" s="1"/>
  <c r="M102" s="1"/>
  <c r="G102"/>
  <c r="K101"/>
  <c r="L101" s="1"/>
  <c r="M101" s="1"/>
  <c r="G101"/>
  <c r="O100"/>
  <c r="P100" s="1"/>
  <c r="K100"/>
  <c r="G100"/>
  <c r="L100" s="1"/>
  <c r="O99"/>
  <c r="P99" s="1"/>
  <c r="K99"/>
  <c r="G99"/>
  <c r="L99" s="1"/>
  <c r="M99" s="1"/>
  <c r="M98"/>
  <c r="K98"/>
  <c r="L98" s="1"/>
  <c r="G98"/>
  <c r="O98" s="1"/>
  <c r="P98" s="1"/>
  <c r="M97"/>
  <c r="K97"/>
  <c r="L97" s="1"/>
  <c r="G97"/>
  <c r="O97" s="1"/>
  <c r="P97" s="1"/>
  <c r="K96"/>
  <c r="G96"/>
  <c r="L96" s="1"/>
  <c r="K95"/>
  <c r="G95"/>
  <c r="L95" s="1"/>
  <c r="M95" s="1"/>
  <c r="K94"/>
  <c r="L94" s="1"/>
  <c r="M94" s="1"/>
  <c r="G94"/>
  <c r="K93"/>
  <c r="L93" s="1"/>
  <c r="M93" s="1"/>
  <c r="G93"/>
  <c r="O92"/>
  <c r="P92" s="1"/>
  <c r="K92"/>
  <c r="G92"/>
  <c r="L92" s="1"/>
  <c r="O91"/>
  <c r="P91" s="1"/>
  <c r="K91"/>
  <c r="G91"/>
  <c r="L91" s="1"/>
  <c r="M91" s="1"/>
  <c r="M90"/>
  <c r="K90"/>
  <c r="L90" s="1"/>
  <c r="G90"/>
  <c r="O90" s="1"/>
  <c r="P90" s="1"/>
  <c r="M89"/>
  <c r="K89"/>
  <c r="L89" s="1"/>
  <c r="G89"/>
  <c r="O89" s="1"/>
  <c r="P89" s="1"/>
  <c r="K88"/>
  <c r="G88"/>
  <c r="L88" s="1"/>
  <c r="K87"/>
  <c r="G87"/>
  <c r="L87" s="1"/>
  <c r="M87" s="1"/>
  <c r="K86"/>
  <c r="L86" s="1"/>
  <c r="M86" s="1"/>
  <c r="G86"/>
  <c r="K85"/>
  <c r="L85" s="1"/>
  <c r="M85" s="1"/>
  <c r="G85"/>
  <c r="O84"/>
  <c r="P84" s="1"/>
  <c r="K84"/>
  <c r="G84"/>
  <c r="L84" s="1"/>
  <c r="O83"/>
  <c r="P83" s="1"/>
  <c r="K83"/>
  <c r="G83"/>
  <c r="L83" s="1"/>
  <c r="M83" s="1"/>
  <c r="M82"/>
  <c r="K82"/>
  <c r="L82" s="1"/>
  <c r="G82"/>
  <c r="O82" s="1"/>
  <c r="P82" s="1"/>
  <c r="M81"/>
  <c r="K81"/>
  <c r="L81" s="1"/>
  <c r="G81"/>
  <c r="O81" s="1"/>
  <c r="P81" s="1"/>
  <c r="K80"/>
  <c r="G80"/>
  <c r="L80" s="1"/>
  <c r="K79"/>
  <c r="G79"/>
  <c r="L79" s="1"/>
  <c r="M79" s="1"/>
  <c r="K78"/>
  <c r="L78" s="1"/>
  <c r="M78" s="1"/>
  <c r="G78"/>
  <c r="K77"/>
  <c r="L77" s="1"/>
  <c r="M77" s="1"/>
  <c r="G77"/>
  <c r="K76"/>
  <c r="O76" s="1"/>
  <c r="P76" s="1"/>
  <c r="G76"/>
  <c r="K75"/>
  <c r="L75" s="1"/>
  <c r="M75" s="1"/>
  <c r="G75"/>
  <c r="O75" s="1"/>
  <c r="P75" s="1"/>
  <c r="K74"/>
  <c r="G74"/>
  <c r="O74" s="1"/>
  <c r="P74" s="1"/>
  <c r="K73"/>
  <c r="G73"/>
  <c r="O73" s="1"/>
  <c r="P73" s="1"/>
  <c r="K72"/>
  <c r="L72" s="1"/>
  <c r="G72"/>
  <c r="O72" s="1"/>
  <c r="P72" s="1"/>
  <c r="K71"/>
  <c r="L71" s="1"/>
  <c r="M71" s="1"/>
  <c r="G71"/>
  <c r="O71" s="1"/>
  <c r="P71" s="1"/>
  <c r="K70"/>
  <c r="G70"/>
  <c r="O70" s="1"/>
  <c r="P70" s="1"/>
  <c r="K69"/>
  <c r="G69"/>
  <c r="O69" s="1"/>
  <c r="P69" s="1"/>
  <c r="K68"/>
  <c r="L68" s="1"/>
  <c r="G68"/>
  <c r="O68" s="1"/>
  <c r="P68" s="1"/>
  <c r="K67"/>
  <c r="L67" s="1"/>
  <c r="M67" s="1"/>
  <c r="G67"/>
  <c r="O67" s="1"/>
  <c r="P67" s="1"/>
  <c r="K66"/>
  <c r="G66"/>
  <c r="O66" s="1"/>
  <c r="P66" s="1"/>
  <c r="K65"/>
  <c r="G65"/>
  <c r="O65" s="1"/>
  <c r="P65" s="1"/>
  <c r="K64"/>
  <c r="L64" s="1"/>
  <c r="G64"/>
  <c r="O64" s="1"/>
  <c r="P64" s="1"/>
  <c r="K63"/>
  <c r="L63" s="1"/>
  <c r="M63" s="1"/>
  <c r="G63"/>
  <c r="O63" s="1"/>
  <c r="P63" s="1"/>
  <c r="K62"/>
  <c r="G62"/>
  <c r="O62" s="1"/>
  <c r="P62" s="1"/>
  <c r="K61"/>
  <c r="G61"/>
  <c r="O61" s="1"/>
  <c r="P61" s="1"/>
  <c r="K60"/>
  <c r="L60" s="1"/>
  <c r="G60"/>
  <c r="O60" s="1"/>
  <c r="P60" s="1"/>
  <c r="K59"/>
  <c r="L59" s="1"/>
  <c r="M59" s="1"/>
  <c r="G59"/>
  <c r="O59" s="1"/>
  <c r="P59" s="1"/>
  <c r="K58"/>
  <c r="G58"/>
  <c r="O58" s="1"/>
  <c r="P58" s="1"/>
  <c r="K57"/>
  <c r="G57"/>
  <c r="O57" s="1"/>
  <c r="P57" s="1"/>
  <c r="K56"/>
  <c r="L56" s="1"/>
  <c r="G56"/>
  <c r="O56" s="1"/>
  <c r="P56" s="1"/>
  <c r="K55"/>
  <c r="L55" s="1"/>
  <c r="M55" s="1"/>
  <c r="G55"/>
  <c r="O55" s="1"/>
  <c r="P55" s="1"/>
  <c r="K54"/>
  <c r="G54"/>
  <c r="O54" s="1"/>
  <c r="P54" s="1"/>
  <c r="K53"/>
  <c r="G53"/>
  <c r="O53" s="1"/>
  <c r="P53" s="1"/>
  <c r="K52"/>
  <c r="L52" s="1"/>
  <c r="G52"/>
  <c r="O52" s="1"/>
  <c r="P52" s="1"/>
  <c r="K51"/>
  <c r="L51" s="1"/>
  <c r="M51" s="1"/>
  <c r="G51"/>
  <c r="O51" s="1"/>
  <c r="P51" s="1"/>
  <c r="K50"/>
  <c r="G50"/>
  <c r="O50" s="1"/>
  <c r="P50" s="1"/>
  <c r="K49"/>
  <c r="G49"/>
  <c r="O49" s="1"/>
  <c r="P49" s="1"/>
  <c r="K48"/>
  <c r="L48" s="1"/>
  <c r="G48"/>
  <c r="O48" s="1"/>
  <c r="P48" s="1"/>
  <c r="K47"/>
  <c r="L47" s="1"/>
  <c r="M47" s="1"/>
  <c r="G47"/>
  <c r="O47" s="1"/>
  <c r="P47" s="1"/>
  <c r="K46"/>
  <c r="G46"/>
  <c r="O46" s="1"/>
  <c r="P46" s="1"/>
  <c r="K45"/>
  <c r="G45"/>
  <c r="O45" s="1"/>
  <c r="P45" s="1"/>
  <c r="K44"/>
  <c r="L44" s="1"/>
  <c r="G44"/>
  <c r="O44" s="1"/>
  <c r="P44" s="1"/>
  <c r="K43"/>
  <c r="L43" s="1"/>
  <c r="M43" s="1"/>
  <c r="G43"/>
  <c r="O43" s="1"/>
  <c r="P43" s="1"/>
  <c r="K42"/>
  <c r="G42"/>
  <c r="O42" s="1"/>
  <c r="P42" s="1"/>
  <c r="K41"/>
  <c r="G41"/>
  <c r="O41" s="1"/>
  <c r="P41" s="1"/>
  <c r="K40"/>
  <c r="L40" s="1"/>
  <c r="G40"/>
  <c r="O40" s="1"/>
  <c r="P40" s="1"/>
  <c r="K39"/>
  <c r="L39" s="1"/>
  <c r="M39" s="1"/>
  <c r="G39"/>
  <c r="O39" s="1"/>
  <c r="P39" s="1"/>
  <c r="K38"/>
  <c r="G38"/>
  <c r="O38" s="1"/>
  <c r="P38" s="1"/>
  <c r="K37"/>
  <c r="G37"/>
  <c r="O37" s="1"/>
  <c r="P37" s="1"/>
  <c r="K36"/>
  <c r="L36" s="1"/>
  <c r="G36"/>
  <c r="O36" s="1"/>
  <c r="P36" s="1"/>
  <c r="K35"/>
  <c r="L35" s="1"/>
  <c r="M35" s="1"/>
  <c r="G35"/>
  <c r="O35" s="1"/>
  <c r="P35" s="1"/>
  <c r="K34"/>
  <c r="G34"/>
  <c r="O34" s="1"/>
  <c r="P34" s="1"/>
  <c r="K33"/>
  <c r="G33"/>
  <c r="O33" s="1"/>
  <c r="P33" s="1"/>
  <c r="K32"/>
  <c r="L32" s="1"/>
  <c r="G32"/>
  <c r="O32" s="1"/>
  <c r="P32" s="1"/>
  <c r="K31"/>
  <c r="L31" s="1"/>
  <c r="M31" s="1"/>
  <c r="G31"/>
  <c r="O31" s="1"/>
  <c r="P31" s="1"/>
  <c r="K30"/>
  <c r="G30"/>
  <c r="O30" s="1"/>
  <c r="P30" s="1"/>
  <c r="K29"/>
  <c r="G29"/>
  <c r="O29" s="1"/>
  <c r="P29" s="1"/>
  <c r="K28"/>
  <c r="L28" s="1"/>
  <c r="G28"/>
  <c r="O28" s="1"/>
  <c r="P28" s="1"/>
  <c r="K27"/>
  <c r="L27" s="1"/>
  <c r="M27" s="1"/>
  <c r="G27"/>
  <c r="O27" s="1"/>
  <c r="P27" s="1"/>
  <c r="K26"/>
  <c r="G26"/>
  <c r="O26" s="1"/>
  <c r="P26" s="1"/>
  <c r="K25"/>
  <c r="G25"/>
  <c r="O25" s="1"/>
  <c r="P25" s="1"/>
  <c r="K24"/>
  <c r="L24" s="1"/>
  <c r="G24"/>
  <c r="O24" s="1"/>
  <c r="P24" s="1"/>
  <c r="K23"/>
  <c r="L23" s="1"/>
  <c r="M23" s="1"/>
  <c r="G23"/>
  <c r="O23" s="1"/>
  <c r="P23" s="1"/>
  <c r="K22"/>
  <c r="G22"/>
  <c r="O22" s="1"/>
  <c r="P22" s="1"/>
  <c r="K21"/>
  <c r="G21"/>
  <c r="O21" s="1"/>
  <c r="P21" s="1"/>
  <c r="K20"/>
  <c r="L20" s="1"/>
  <c r="G20"/>
  <c r="O20" s="1"/>
  <c r="P20" s="1"/>
  <c r="K19"/>
  <c r="L19" s="1"/>
  <c r="M19" s="1"/>
  <c r="G19"/>
  <c r="O19" s="1"/>
  <c r="P19" s="1"/>
  <c r="K18"/>
  <c r="G18"/>
  <c r="O18" s="1"/>
  <c r="P18" s="1"/>
  <c r="K17"/>
  <c r="G17"/>
  <c r="O17" s="1"/>
  <c r="P17" s="1"/>
  <c r="K16"/>
  <c r="L16" s="1"/>
  <c r="G16"/>
  <c r="O16" s="1"/>
  <c r="P16" s="1"/>
  <c r="K15"/>
  <c r="L15" s="1"/>
  <c r="M15" s="1"/>
  <c r="G15"/>
  <c r="O15" s="1"/>
  <c r="P15" s="1"/>
  <c r="K14"/>
  <c r="G14"/>
  <c r="O14" s="1"/>
  <c r="P14" s="1"/>
  <c r="K13"/>
  <c r="G13"/>
  <c r="O13" s="1"/>
  <c r="P13" s="1"/>
  <c r="K12"/>
  <c r="L12" s="1"/>
  <c r="G12"/>
  <c r="O12" s="1"/>
  <c r="P12" s="1"/>
  <c r="K11"/>
  <c r="L11" s="1"/>
  <c r="M11" s="1"/>
  <c r="G11"/>
  <c r="O11" s="1"/>
  <c r="P11" s="1"/>
  <c r="K10"/>
  <c r="G10"/>
  <c r="O10" s="1"/>
  <c r="P10" s="1"/>
  <c r="K9"/>
  <c r="G9"/>
  <c r="O9" s="1"/>
  <c r="P9" s="1"/>
  <c r="K8"/>
  <c r="L8" s="1"/>
  <c r="G8"/>
  <c r="O8" s="1"/>
  <c r="P8" s="1"/>
  <c r="S136" i="2"/>
  <c r="T136" s="1"/>
  <c r="U136" s="1"/>
  <c r="Q136"/>
  <c r="O136"/>
  <c r="M136"/>
  <c r="J136"/>
  <c r="K136" s="1"/>
  <c r="I136"/>
  <c r="G136"/>
  <c r="E136"/>
  <c r="S135"/>
  <c r="T135" s="1"/>
  <c r="U135" s="1"/>
  <c r="Q135"/>
  <c r="O135"/>
  <c r="M135"/>
  <c r="K135"/>
  <c r="J135"/>
  <c r="I135"/>
  <c r="G135"/>
  <c r="E135"/>
  <c r="T134"/>
  <c r="U134" s="1"/>
  <c r="S134"/>
  <c r="Q134"/>
  <c r="O134"/>
  <c r="M134"/>
  <c r="J134"/>
  <c r="K134" s="1"/>
  <c r="I134"/>
  <c r="G134"/>
  <c r="E134"/>
  <c r="S133"/>
  <c r="T133" s="1"/>
  <c r="U133" s="1"/>
  <c r="Q133"/>
  <c r="O133"/>
  <c r="M133"/>
  <c r="K133"/>
  <c r="J133"/>
  <c r="I133"/>
  <c r="G133"/>
  <c r="E133"/>
  <c r="T132"/>
  <c r="U132" s="1"/>
  <c r="S132"/>
  <c r="Q132"/>
  <c r="O132"/>
  <c r="M132"/>
  <c r="J132"/>
  <c r="K132" s="1"/>
  <c r="I132"/>
  <c r="G132"/>
  <c r="E132"/>
  <c r="S131"/>
  <c r="T131" s="1"/>
  <c r="U131" s="1"/>
  <c r="Q131"/>
  <c r="O131"/>
  <c r="M131"/>
  <c r="K131"/>
  <c r="J131"/>
  <c r="I131"/>
  <c r="G131"/>
  <c r="E131"/>
  <c r="T130"/>
  <c r="U130" s="1"/>
  <c r="S130"/>
  <c r="Q130"/>
  <c r="O130"/>
  <c r="M130"/>
  <c r="J130"/>
  <c r="K130" s="1"/>
  <c r="I130"/>
  <c r="G130"/>
  <c r="E130"/>
  <c r="S129"/>
  <c r="T129" s="1"/>
  <c r="U129" s="1"/>
  <c r="Q129"/>
  <c r="O129"/>
  <c r="M129"/>
  <c r="K129"/>
  <c r="J129"/>
  <c r="I129"/>
  <c r="G129"/>
  <c r="E129"/>
  <c r="T128"/>
  <c r="U128" s="1"/>
  <c r="S128"/>
  <c r="Q128"/>
  <c r="O128"/>
  <c r="M128"/>
  <c r="J128"/>
  <c r="K128" s="1"/>
  <c r="I128"/>
  <c r="G128"/>
  <c r="E128"/>
  <c r="S127"/>
  <c r="T127" s="1"/>
  <c r="U127" s="1"/>
  <c r="Q127"/>
  <c r="O127"/>
  <c r="M127"/>
  <c r="K127"/>
  <c r="J127"/>
  <c r="I127"/>
  <c r="G127"/>
  <c r="E127"/>
  <c r="T126"/>
  <c r="U126" s="1"/>
  <c r="S126"/>
  <c r="Q126"/>
  <c r="O126"/>
  <c r="M126"/>
  <c r="J126"/>
  <c r="K126" s="1"/>
  <c r="I126"/>
  <c r="G126"/>
  <c r="E126"/>
  <c r="S125"/>
  <c r="T125" s="1"/>
  <c r="U125" s="1"/>
  <c r="Q125"/>
  <c r="O125"/>
  <c r="M125"/>
  <c r="K125"/>
  <c r="J125"/>
  <c r="I125"/>
  <c r="G125"/>
  <c r="E125"/>
  <c r="T124"/>
  <c r="U124" s="1"/>
  <c r="S124"/>
  <c r="Q124"/>
  <c r="O124"/>
  <c r="M124"/>
  <c r="J124"/>
  <c r="K124" s="1"/>
  <c r="I124"/>
  <c r="G124"/>
  <c r="E124"/>
  <c r="S123"/>
  <c r="T123" s="1"/>
  <c r="U123" s="1"/>
  <c r="Q123"/>
  <c r="O123"/>
  <c r="M123"/>
  <c r="K123"/>
  <c r="J123"/>
  <c r="I123"/>
  <c r="G123"/>
  <c r="E123"/>
  <c r="T122"/>
  <c r="U122" s="1"/>
  <c r="S122"/>
  <c r="Q122"/>
  <c r="O122"/>
  <c r="M122"/>
  <c r="J122"/>
  <c r="K122" s="1"/>
  <c r="I122"/>
  <c r="G122"/>
  <c r="E122"/>
  <c r="S121"/>
  <c r="T121" s="1"/>
  <c r="U121" s="1"/>
  <c r="Q121"/>
  <c r="O121"/>
  <c r="M121"/>
  <c r="K121"/>
  <c r="J121"/>
  <c r="I121"/>
  <c r="G121"/>
  <c r="E121"/>
  <c r="T120"/>
  <c r="U120" s="1"/>
  <c r="S120"/>
  <c r="Q120"/>
  <c r="O120"/>
  <c r="M120"/>
  <c r="J120"/>
  <c r="K120" s="1"/>
  <c r="I120"/>
  <c r="G120"/>
  <c r="E120"/>
  <c r="S119"/>
  <c r="T119" s="1"/>
  <c r="U119" s="1"/>
  <c r="Q119"/>
  <c r="O119"/>
  <c r="M119"/>
  <c r="K119"/>
  <c r="J119"/>
  <c r="I119"/>
  <c r="G119"/>
  <c r="E119"/>
  <c r="T118"/>
  <c r="U118" s="1"/>
  <c r="S118"/>
  <c r="Q118"/>
  <c r="O118"/>
  <c r="M118"/>
  <c r="J118"/>
  <c r="K118" s="1"/>
  <c r="I118"/>
  <c r="G118"/>
  <c r="E118"/>
  <c r="S117"/>
  <c r="T117" s="1"/>
  <c r="U117" s="1"/>
  <c r="Q117"/>
  <c r="O117"/>
  <c r="M117"/>
  <c r="K117"/>
  <c r="J117"/>
  <c r="I117"/>
  <c r="G117"/>
  <c r="E117"/>
  <c r="T116"/>
  <c r="U116" s="1"/>
  <c r="S116"/>
  <c r="Q116"/>
  <c r="O116"/>
  <c r="M116"/>
  <c r="J116"/>
  <c r="K116" s="1"/>
  <c r="I116"/>
  <c r="G116"/>
  <c r="E116"/>
  <c r="S115"/>
  <c r="T115" s="1"/>
  <c r="U115" s="1"/>
  <c r="Q115"/>
  <c r="O115"/>
  <c r="M115"/>
  <c r="K115"/>
  <c r="J115"/>
  <c r="I115"/>
  <c r="G115"/>
  <c r="E115"/>
  <c r="T114"/>
  <c r="U114" s="1"/>
  <c r="S114"/>
  <c r="Q114"/>
  <c r="O114"/>
  <c r="M114"/>
  <c r="J114"/>
  <c r="K114" s="1"/>
  <c r="I114"/>
  <c r="G114"/>
  <c r="E114"/>
  <c r="S113"/>
  <c r="T113" s="1"/>
  <c r="U113" s="1"/>
  <c r="Q113"/>
  <c r="O113"/>
  <c r="M113"/>
  <c r="K113"/>
  <c r="J113"/>
  <c r="I113"/>
  <c r="G113"/>
  <c r="E113"/>
  <c r="T112"/>
  <c r="U112" s="1"/>
  <c r="S112"/>
  <c r="Q112"/>
  <c r="O112"/>
  <c r="M112"/>
  <c r="J112"/>
  <c r="K112" s="1"/>
  <c r="I112"/>
  <c r="G112"/>
  <c r="E112"/>
  <c r="S111"/>
  <c r="T111" s="1"/>
  <c r="U111" s="1"/>
  <c r="Q111"/>
  <c r="O111"/>
  <c r="M111"/>
  <c r="K111"/>
  <c r="J111"/>
  <c r="I111"/>
  <c r="G111"/>
  <c r="E111"/>
  <c r="T110"/>
  <c r="U110" s="1"/>
  <c r="S110"/>
  <c r="Q110"/>
  <c r="O110"/>
  <c r="M110"/>
  <c r="J110"/>
  <c r="K110" s="1"/>
  <c r="I110"/>
  <c r="G110"/>
  <c r="E110"/>
  <c r="S109"/>
  <c r="T109" s="1"/>
  <c r="U109" s="1"/>
  <c r="Q109"/>
  <c r="O109"/>
  <c r="M109"/>
  <c r="K109"/>
  <c r="J109"/>
  <c r="I109"/>
  <c r="G109"/>
  <c r="E109"/>
  <c r="T108"/>
  <c r="U108" s="1"/>
  <c r="S108"/>
  <c r="Q108"/>
  <c r="O108"/>
  <c r="M108"/>
  <c r="J108"/>
  <c r="K108" s="1"/>
  <c r="I108"/>
  <c r="G108"/>
  <c r="E108"/>
  <c r="S107"/>
  <c r="T107" s="1"/>
  <c r="U107" s="1"/>
  <c r="Q107"/>
  <c r="O107"/>
  <c r="M107"/>
  <c r="K107"/>
  <c r="J107"/>
  <c r="I107"/>
  <c r="G107"/>
  <c r="E107"/>
  <c r="T106"/>
  <c r="U106" s="1"/>
  <c r="S106"/>
  <c r="Q106"/>
  <c r="O106"/>
  <c r="M106"/>
  <c r="J106"/>
  <c r="K106" s="1"/>
  <c r="I106"/>
  <c r="G106"/>
  <c r="E106"/>
  <c r="S105"/>
  <c r="T105" s="1"/>
  <c r="U105" s="1"/>
  <c r="Q105"/>
  <c r="O105"/>
  <c r="M105"/>
  <c r="K105"/>
  <c r="J105"/>
  <c r="I105"/>
  <c r="G105"/>
  <c r="E105"/>
  <c r="T104"/>
  <c r="U104" s="1"/>
  <c r="S104"/>
  <c r="Q104"/>
  <c r="O104"/>
  <c r="M104"/>
  <c r="J104"/>
  <c r="K104" s="1"/>
  <c r="I104"/>
  <c r="G104"/>
  <c r="E104"/>
  <c r="S103"/>
  <c r="T103" s="1"/>
  <c r="U103" s="1"/>
  <c r="Q103"/>
  <c r="O103"/>
  <c r="M103"/>
  <c r="K103"/>
  <c r="J103"/>
  <c r="I103"/>
  <c r="G103"/>
  <c r="E103"/>
  <c r="T102"/>
  <c r="U102" s="1"/>
  <c r="S102"/>
  <c r="Q102"/>
  <c r="O102"/>
  <c r="M102"/>
  <c r="J102"/>
  <c r="K102" s="1"/>
  <c r="I102"/>
  <c r="G102"/>
  <c r="E102"/>
  <c r="S101"/>
  <c r="T101" s="1"/>
  <c r="U101" s="1"/>
  <c r="Q101"/>
  <c r="O101"/>
  <c r="M101"/>
  <c r="K101"/>
  <c r="J101"/>
  <c r="I101"/>
  <c r="G101"/>
  <c r="E101"/>
  <c r="T100"/>
  <c r="U100" s="1"/>
  <c r="S100"/>
  <c r="Q100"/>
  <c r="O100"/>
  <c r="M100"/>
  <c r="J100"/>
  <c r="K100" s="1"/>
  <c r="I100"/>
  <c r="G100"/>
  <c r="E100"/>
  <c r="S99"/>
  <c r="T99" s="1"/>
  <c r="U99" s="1"/>
  <c r="Q99"/>
  <c r="O99"/>
  <c r="M99"/>
  <c r="K99"/>
  <c r="J99"/>
  <c r="I99"/>
  <c r="G99"/>
  <c r="E99"/>
  <c r="T98"/>
  <c r="U98" s="1"/>
  <c r="S98"/>
  <c r="Q98"/>
  <c r="O98"/>
  <c r="M98"/>
  <c r="J98"/>
  <c r="K98" s="1"/>
  <c r="I98"/>
  <c r="G98"/>
  <c r="E98"/>
  <c r="S97"/>
  <c r="T97" s="1"/>
  <c r="U97" s="1"/>
  <c r="Q97"/>
  <c r="O97"/>
  <c r="M97"/>
  <c r="K97"/>
  <c r="J97"/>
  <c r="I97"/>
  <c r="G97"/>
  <c r="E97"/>
  <c r="T96"/>
  <c r="U96" s="1"/>
  <c r="S96"/>
  <c r="Q96"/>
  <c r="O96"/>
  <c r="M96"/>
  <c r="J96"/>
  <c r="K96" s="1"/>
  <c r="I96"/>
  <c r="G96"/>
  <c r="E96"/>
  <c r="S95"/>
  <c r="T95" s="1"/>
  <c r="U95" s="1"/>
  <c r="Q95"/>
  <c r="O95"/>
  <c r="M95"/>
  <c r="K95"/>
  <c r="J95"/>
  <c r="I95"/>
  <c r="G95"/>
  <c r="E95"/>
  <c r="T94"/>
  <c r="U94" s="1"/>
  <c r="S94"/>
  <c r="Q94"/>
  <c r="O94"/>
  <c r="M94"/>
  <c r="J94"/>
  <c r="K94" s="1"/>
  <c r="I94"/>
  <c r="G94"/>
  <c r="E94"/>
  <c r="S93"/>
  <c r="T93" s="1"/>
  <c r="U93" s="1"/>
  <c r="Q93"/>
  <c r="O93"/>
  <c r="M93"/>
  <c r="K93"/>
  <c r="J93"/>
  <c r="I93"/>
  <c r="G93"/>
  <c r="E93"/>
  <c r="T92"/>
  <c r="U92" s="1"/>
  <c r="S92"/>
  <c r="Q92"/>
  <c r="O92"/>
  <c r="M92"/>
  <c r="J92"/>
  <c r="K92" s="1"/>
  <c r="I92"/>
  <c r="G92"/>
  <c r="E92"/>
  <c r="S91"/>
  <c r="T91" s="1"/>
  <c r="U91" s="1"/>
  <c r="Q91"/>
  <c r="O91"/>
  <c r="M91"/>
  <c r="K91"/>
  <c r="J91"/>
  <c r="I91"/>
  <c r="G91"/>
  <c r="E91"/>
  <c r="T90"/>
  <c r="U90" s="1"/>
  <c r="S90"/>
  <c r="Q90"/>
  <c r="O90"/>
  <c r="M90"/>
  <c r="J90"/>
  <c r="K90" s="1"/>
  <c r="I90"/>
  <c r="G90"/>
  <c r="E90"/>
  <c r="S89"/>
  <c r="T89" s="1"/>
  <c r="U89" s="1"/>
  <c r="Q89"/>
  <c r="O89"/>
  <c r="M89"/>
  <c r="K89"/>
  <c r="J89"/>
  <c r="I89"/>
  <c r="G89"/>
  <c r="E89"/>
  <c r="T88"/>
  <c r="U88" s="1"/>
  <c r="S88"/>
  <c r="Q88"/>
  <c r="O88"/>
  <c r="M88"/>
  <c r="J88"/>
  <c r="K88" s="1"/>
  <c r="I88"/>
  <c r="G88"/>
  <c r="E88"/>
  <c r="S87"/>
  <c r="T87" s="1"/>
  <c r="U87" s="1"/>
  <c r="Q87"/>
  <c r="O87"/>
  <c r="M87"/>
  <c r="K87"/>
  <c r="J87"/>
  <c r="I87"/>
  <c r="G87"/>
  <c r="E87"/>
  <c r="T86"/>
  <c r="U86" s="1"/>
  <c r="S86"/>
  <c r="Q86"/>
  <c r="O86"/>
  <c r="M86"/>
  <c r="J86"/>
  <c r="K86" s="1"/>
  <c r="I86"/>
  <c r="G86"/>
  <c r="E86"/>
  <c r="S85"/>
  <c r="T85" s="1"/>
  <c r="U85" s="1"/>
  <c r="Q85"/>
  <c r="O85"/>
  <c r="M85"/>
  <c r="K85"/>
  <c r="J85"/>
  <c r="I85"/>
  <c r="G85"/>
  <c r="E85"/>
  <c r="T84"/>
  <c r="U84" s="1"/>
  <c r="S84"/>
  <c r="Q84"/>
  <c r="O84"/>
  <c r="M84"/>
  <c r="J84"/>
  <c r="K84" s="1"/>
  <c r="I84"/>
  <c r="G84"/>
  <c r="E84"/>
  <c r="S83"/>
  <c r="T83" s="1"/>
  <c r="U83" s="1"/>
  <c r="Q83"/>
  <c r="O83"/>
  <c r="M83"/>
  <c r="K83"/>
  <c r="J83"/>
  <c r="I83"/>
  <c r="G83"/>
  <c r="E83"/>
  <c r="T82"/>
  <c r="U82" s="1"/>
  <c r="S82"/>
  <c r="Q82"/>
  <c r="O82"/>
  <c r="M82"/>
  <c r="J82"/>
  <c r="K82" s="1"/>
  <c r="I82"/>
  <c r="G82"/>
  <c r="E82"/>
  <c r="S81"/>
  <c r="T81" s="1"/>
  <c r="U81" s="1"/>
  <c r="Q81"/>
  <c r="O81"/>
  <c r="M81"/>
  <c r="K81"/>
  <c r="J81"/>
  <c r="I81"/>
  <c r="G81"/>
  <c r="E81"/>
  <c r="T80"/>
  <c r="U80" s="1"/>
  <c r="S80"/>
  <c r="Q80"/>
  <c r="O80"/>
  <c r="M80"/>
  <c r="J80"/>
  <c r="K80" s="1"/>
  <c r="I80"/>
  <c r="G80"/>
  <c r="E80"/>
  <c r="S79"/>
  <c r="T79" s="1"/>
  <c r="U79" s="1"/>
  <c r="Q79"/>
  <c r="O79"/>
  <c r="M79"/>
  <c r="K79"/>
  <c r="J79"/>
  <c r="I79"/>
  <c r="G79"/>
  <c r="E79"/>
  <c r="T78"/>
  <c r="U78" s="1"/>
  <c r="S78"/>
  <c r="Q78"/>
  <c r="O78"/>
  <c r="M78"/>
  <c r="J78"/>
  <c r="K78" s="1"/>
  <c r="I78"/>
  <c r="G78"/>
  <c r="E78"/>
  <c r="S77"/>
  <c r="T77" s="1"/>
  <c r="U77" s="1"/>
  <c r="Q77"/>
  <c r="O77"/>
  <c r="M77"/>
  <c r="K77"/>
  <c r="J77"/>
  <c r="I77"/>
  <c r="G77"/>
  <c r="E77"/>
  <c r="T76"/>
  <c r="U76" s="1"/>
  <c r="S76"/>
  <c r="Q76"/>
  <c r="O76"/>
  <c r="M76"/>
  <c r="J76"/>
  <c r="K76" s="1"/>
  <c r="I76"/>
  <c r="G76"/>
  <c r="E76"/>
  <c r="S75"/>
  <c r="T75" s="1"/>
  <c r="U75" s="1"/>
  <c r="Q75"/>
  <c r="O75"/>
  <c r="M75"/>
  <c r="K75"/>
  <c r="J75"/>
  <c r="I75"/>
  <c r="G75"/>
  <c r="E75"/>
  <c r="T74"/>
  <c r="U74" s="1"/>
  <c r="S74"/>
  <c r="Q74"/>
  <c r="O74"/>
  <c r="M74"/>
  <c r="J74"/>
  <c r="K74" s="1"/>
  <c r="I74"/>
  <c r="G74"/>
  <c r="E74"/>
  <c r="S73"/>
  <c r="T73" s="1"/>
  <c r="U73" s="1"/>
  <c r="Q73"/>
  <c r="O73"/>
  <c r="M73"/>
  <c r="K73"/>
  <c r="J73"/>
  <c r="I73"/>
  <c r="G73"/>
  <c r="E73"/>
  <c r="T72"/>
  <c r="U72" s="1"/>
  <c r="S72"/>
  <c r="Q72"/>
  <c r="O72"/>
  <c r="M72"/>
  <c r="J72"/>
  <c r="K72" s="1"/>
  <c r="I72"/>
  <c r="G72"/>
  <c r="E72"/>
  <c r="S71"/>
  <c r="T71" s="1"/>
  <c r="U71" s="1"/>
  <c r="Q71"/>
  <c r="O71"/>
  <c r="M71"/>
  <c r="K71"/>
  <c r="J71"/>
  <c r="I71"/>
  <c r="G71"/>
  <c r="E71"/>
  <c r="T70"/>
  <c r="U70" s="1"/>
  <c r="S70"/>
  <c r="Q70"/>
  <c r="O70"/>
  <c r="M70"/>
  <c r="J70"/>
  <c r="K70" s="1"/>
  <c r="I70"/>
  <c r="G70"/>
  <c r="E70"/>
  <c r="S69"/>
  <c r="T69" s="1"/>
  <c r="U69" s="1"/>
  <c r="Q69"/>
  <c r="O69"/>
  <c r="M69"/>
  <c r="K69"/>
  <c r="J69"/>
  <c r="I69"/>
  <c r="G69"/>
  <c r="E69"/>
  <c r="T68"/>
  <c r="U68" s="1"/>
  <c r="S68"/>
  <c r="Q68"/>
  <c r="O68"/>
  <c r="M68"/>
  <c r="J68"/>
  <c r="K68" s="1"/>
  <c r="I68"/>
  <c r="G68"/>
  <c r="E68"/>
  <c r="S67"/>
  <c r="T67" s="1"/>
  <c r="U67" s="1"/>
  <c r="Q67"/>
  <c r="O67"/>
  <c r="M67"/>
  <c r="K67"/>
  <c r="J67"/>
  <c r="I67"/>
  <c r="G67"/>
  <c r="E67"/>
  <c r="T66"/>
  <c r="U66" s="1"/>
  <c r="S66"/>
  <c r="Q66"/>
  <c r="O66"/>
  <c r="M66"/>
  <c r="J66"/>
  <c r="K66" s="1"/>
  <c r="I66"/>
  <c r="G66"/>
  <c r="E66"/>
  <c r="S65"/>
  <c r="T65" s="1"/>
  <c r="U65" s="1"/>
  <c r="Q65"/>
  <c r="O65"/>
  <c r="M65"/>
  <c r="K65"/>
  <c r="J65"/>
  <c r="I65"/>
  <c r="G65"/>
  <c r="E65"/>
  <c r="T64"/>
  <c r="U64" s="1"/>
  <c r="S64"/>
  <c r="Q64"/>
  <c r="O64"/>
  <c r="M64"/>
  <c r="J64"/>
  <c r="K64" s="1"/>
  <c r="I64"/>
  <c r="G64"/>
  <c r="E64"/>
  <c r="S63"/>
  <c r="T63" s="1"/>
  <c r="U63" s="1"/>
  <c r="Q63"/>
  <c r="O63"/>
  <c r="M63"/>
  <c r="K63"/>
  <c r="J63"/>
  <c r="I63"/>
  <c r="G63"/>
  <c r="E63"/>
  <c r="T62"/>
  <c r="U62" s="1"/>
  <c r="S62"/>
  <c r="Q62"/>
  <c r="O62"/>
  <c r="M62"/>
  <c r="J62"/>
  <c r="K62" s="1"/>
  <c r="I62"/>
  <c r="G62"/>
  <c r="E62"/>
  <c r="S61"/>
  <c r="T61" s="1"/>
  <c r="U61" s="1"/>
  <c r="Q61"/>
  <c r="O61"/>
  <c r="M61"/>
  <c r="K61"/>
  <c r="J61"/>
  <c r="I61"/>
  <c r="G61"/>
  <c r="E61"/>
  <c r="T60"/>
  <c r="U60" s="1"/>
  <c r="S60"/>
  <c r="Q60"/>
  <c r="O60"/>
  <c r="M60"/>
  <c r="J60"/>
  <c r="K60" s="1"/>
  <c r="I60"/>
  <c r="G60"/>
  <c r="E60"/>
  <c r="S59"/>
  <c r="T59" s="1"/>
  <c r="U59" s="1"/>
  <c r="Q59"/>
  <c r="O59"/>
  <c r="M59"/>
  <c r="K59"/>
  <c r="J59"/>
  <c r="I59"/>
  <c r="G59"/>
  <c r="E59"/>
  <c r="T58"/>
  <c r="U58" s="1"/>
  <c r="S58"/>
  <c r="Q58"/>
  <c r="O58"/>
  <c r="M58"/>
  <c r="J58"/>
  <c r="K58" s="1"/>
  <c r="I58"/>
  <c r="G58"/>
  <c r="E58"/>
  <c r="S57"/>
  <c r="T57" s="1"/>
  <c r="U57" s="1"/>
  <c r="Q57"/>
  <c r="O57"/>
  <c r="M57"/>
  <c r="K57"/>
  <c r="J57"/>
  <c r="I57"/>
  <c r="G57"/>
  <c r="E57"/>
  <c r="T56"/>
  <c r="U56" s="1"/>
  <c r="S56"/>
  <c r="Q56"/>
  <c r="O56"/>
  <c r="M56"/>
  <c r="J56"/>
  <c r="K56" s="1"/>
  <c r="I56"/>
  <c r="G56"/>
  <c r="E56"/>
  <c r="S55"/>
  <c r="T55" s="1"/>
  <c r="U55" s="1"/>
  <c r="Q55"/>
  <c r="O55"/>
  <c r="M55"/>
  <c r="K55"/>
  <c r="J55"/>
  <c r="I55"/>
  <c r="G55"/>
  <c r="E55"/>
  <c r="T54"/>
  <c r="U54" s="1"/>
  <c r="S54"/>
  <c r="Q54"/>
  <c r="O54"/>
  <c r="M54"/>
  <c r="J54"/>
  <c r="K54" s="1"/>
  <c r="I54"/>
  <c r="G54"/>
  <c r="E54"/>
  <c r="S53"/>
  <c r="T53" s="1"/>
  <c r="U53" s="1"/>
  <c r="Q53"/>
  <c r="O53"/>
  <c r="M53"/>
  <c r="K53"/>
  <c r="J53"/>
  <c r="I53"/>
  <c r="G53"/>
  <c r="E53"/>
  <c r="T52"/>
  <c r="U52" s="1"/>
  <c r="S52"/>
  <c r="Q52"/>
  <c r="O52"/>
  <c r="M52"/>
  <c r="J52"/>
  <c r="K52" s="1"/>
  <c r="I52"/>
  <c r="G52"/>
  <c r="E52"/>
  <c r="S51"/>
  <c r="T51" s="1"/>
  <c r="U51" s="1"/>
  <c r="Q51"/>
  <c r="O51"/>
  <c r="M51"/>
  <c r="K51"/>
  <c r="J51"/>
  <c r="I51"/>
  <c r="G51"/>
  <c r="E51"/>
  <c r="T50"/>
  <c r="U50" s="1"/>
  <c r="S50"/>
  <c r="Q50"/>
  <c r="O50"/>
  <c r="M50"/>
  <c r="J50"/>
  <c r="K50" s="1"/>
  <c r="I50"/>
  <c r="G50"/>
  <c r="E50"/>
  <c r="S49"/>
  <c r="T49" s="1"/>
  <c r="U49" s="1"/>
  <c r="Q49"/>
  <c r="O49"/>
  <c r="M49"/>
  <c r="K49"/>
  <c r="J49"/>
  <c r="I49"/>
  <c r="G49"/>
  <c r="E49"/>
  <c r="T48"/>
  <c r="U48" s="1"/>
  <c r="S48"/>
  <c r="Q48"/>
  <c r="O48"/>
  <c r="M48"/>
  <c r="J48"/>
  <c r="K48" s="1"/>
  <c r="I48"/>
  <c r="G48"/>
  <c r="E48"/>
  <c r="S47"/>
  <c r="T47" s="1"/>
  <c r="U47" s="1"/>
  <c r="Q47"/>
  <c r="O47"/>
  <c r="M47"/>
  <c r="K47"/>
  <c r="J47"/>
  <c r="I47"/>
  <c r="G47"/>
  <c r="E47"/>
  <c r="T46"/>
  <c r="U46" s="1"/>
  <c r="S46"/>
  <c r="Q46"/>
  <c r="O46"/>
  <c r="M46"/>
  <c r="J46"/>
  <c r="K46" s="1"/>
  <c r="I46"/>
  <c r="G46"/>
  <c r="E46"/>
  <c r="S45"/>
  <c r="T45" s="1"/>
  <c r="U45" s="1"/>
  <c r="Q45"/>
  <c r="O45"/>
  <c r="M45"/>
  <c r="K45"/>
  <c r="J45"/>
  <c r="I45"/>
  <c r="G45"/>
  <c r="E45"/>
  <c r="T44"/>
  <c r="U44" s="1"/>
  <c r="S44"/>
  <c r="Q44"/>
  <c r="O44"/>
  <c r="M44"/>
  <c r="J44"/>
  <c r="K44" s="1"/>
  <c r="I44"/>
  <c r="G44"/>
  <c r="E44"/>
  <c r="S43"/>
  <c r="T43" s="1"/>
  <c r="U43" s="1"/>
  <c r="Q43"/>
  <c r="O43"/>
  <c r="M43"/>
  <c r="K43"/>
  <c r="J43"/>
  <c r="I43"/>
  <c r="G43"/>
  <c r="E43"/>
  <c r="T42"/>
  <c r="U42" s="1"/>
  <c r="S42"/>
  <c r="Q42"/>
  <c r="O42"/>
  <c r="M42"/>
  <c r="J42"/>
  <c r="K42" s="1"/>
  <c r="I42"/>
  <c r="G42"/>
  <c r="E42"/>
  <c r="S41"/>
  <c r="T41" s="1"/>
  <c r="U41" s="1"/>
  <c r="Q41"/>
  <c r="O41"/>
  <c r="M41"/>
  <c r="K41"/>
  <c r="J41"/>
  <c r="I41"/>
  <c r="G41"/>
  <c r="E41"/>
  <c r="T40"/>
  <c r="U40" s="1"/>
  <c r="S40"/>
  <c r="Q40"/>
  <c r="O40"/>
  <c r="M40"/>
  <c r="J40"/>
  <c r="K40" s="1"/>
  <c r="I40"/>
  <c r="G40"/>
  <c r="E40"/>
  <c r="S39"/>
  <c r="T39" s="1"/>
  <c r="U39" s="1"/>
  <c r="Q39"/>
  <c r="O39"/>
  <c r="M39"/>
  <c r="K39"/>
  <c r="J39"/>
  <c r="I39"/>
  <c r="G39"/>
  <c r="E39"/>
  <c r="T38"/>
  <c r="U38" s="1"/>
  <c r="S38"/>
  <c r="Q38"/>
  <c r="O38"/>
  <c r="M38"/>
  <c r="J38"/>
  <c r="K38" s="1"/>
  <c r="I38"/>
  <c r="G38"/>
  <c r="E38"/>
  <c r="S37"/>
  <c r="T37" s="1"/>
  <c r="U37" s="1"/>
  <c r="Q37"/>
  <c r="O37"/>
  <c r="M37"/>
  <c r="K37"/>
  <c r="J37"/>
  <c r="I37"/>
  <c r="G37"/>
  <c r="E37"/>
  <c r="T36"/>
  <c r="U36" s="1"/>
  <c r="S36"/>
  <c r="Q36"/>
  <c r="O36"/>
  <c r="M36"/>
  <c r="J36"/>
  <c r="K36" s="1"/>
  <c r="I36"/>
  <c r="G36"/>
  <c r="E36"/>
  <c r="S35"/>
  <c r="T35" s="1"/>
  <c r="U35" s="1"/>
  <c r="Q35"/>
  <c r="O35"/>
  <c r="M35"/>
  <c r="K35"/>
  <c r="J35"/>
  <c r="I35"/>
  <c r="G35"/>
  <c r="E35"/>
  <c r="T34"/>
  <c r="U34" s="1"/>
  <c r="S34"/>
  <c r="Q34"/>
  <c r="O34"/>
  <c r="M34"/>
  <c r="J34"/>
  <c r="K34" s="1"/>
  <c r="I34"/>
  <c r="G34"/>
  <c r="E34"/>
  <c r="S33"/>
  <c r="T33" s="1"/>
  <c r="U33" s="1"/>
  <c r="Q33"/>
  <c r="O33"/>
  <c r="M33"/>
  <c r="K33"/>
  <c r="J33"/>
  <c r="I33"/>
  <c r="G33"/>
  <c r="E33"/>
  <c r="T32"/>
  <c r="U32" s="1"/>
  <c r="S32"/>
  <c r="Q32"/>
  <c r="O32"/>
  <c r="M32"/>
  <c r="J32"/>
  <c r="K32" s="1"/>
  <c r="I32"/>
  <c r="G32"/>
  <c r="E32"/>
  <c r="S31"/>
  <c r="T31" s="1"/>
  <c r="U31" s="1"/>
  <c r="Q31"/>
  <c r="O31"/>
  <c r="M31"/>
  <c r="K31"/>
  <c r="J31"/>
  <c r="I31"/>
  <c r="G31"/>
  <c r="E31"/>
  <c r="T30"/>
  <c r="U30" s="1"/>
  <c r="S30"/>
  <c r="Q30"/>
  <c r="O30"/>
  <c r="M30"/>
  <c r="J30"/>
  <c r="K30" s="1"/>
  <c r="I30"/>
  <c r="G30"/>
  <c r="E30"/>
  <c r="S29"/>
  <c r="T29" s="1"/>
  <c r="U29" s="1"/>
  <c r="Q29"/>
  <c r="O29"/>
  <c r="M29"/>
  <c r="K29"/>
  <c r="J29"/>
  <c r="I29"/>
  <c r="G29"/>
  <c r="E29"/>
  <c r="T28"/>
  <c r="U28" s="1"/>
  <c r="S28"/>
  <c r="Q28"/>
  <c r="O28"/>
  <c r="M28"/>
  <c r="J28"/>
  <c r="K28" s="1"/>
  <c r="I28"/>
  <c r="G28"/>
  <c r="E28"/>
  <c r="S27"/>
  <c r="T27" s="1"/>
  <c r="U27" s="1"/>
  <c r="Q27"/>
  <c r="O27"/>
  <c r="M27"/>
  <c r="K27"/>
  <c r="J27"/>
  <c r="I27"/>
  <c r="G27"/>
  <c r="E27"/>
  <c r="T26"/>
  <c r="U26" s="1"/>
  <c r="S26"/>
  <c r="Q26"/>
  <c r="O26"/>
  <c r="M26"/>
  <c r="J26"/>
  <c r="K26" s="1"/>
  <c r="I26"/>
  <c r="G26"/>
  <c r="E26"/>
  <c r="S25"/>
  <c r="T25" s="1"/>
  <c r="U25" s="1"/>
  <c r="Q25"/>
  <c r="O25"/>
  <c r="M25"/>
  <c r="K25"/>
  <c r="J25"/>
  <c r="I25"/>
  <c r="G25"/>
  <c r="E25"/>
  <c r="T24"/>
  <c r="U24" s="1"/>
  <c r="S24"/>
  <c r="Q24"/>
  <c r="O24"/>
  <c r="M24"/>
  <c r="J24"/>
  <c r="K24" s="1"/>
  <c r="I24"/>
  <c r="G24"/>
  <c r="E24"/>
  <c r="S23"/>
  <c r="T23" s="1"/>
  <c r="U23" s="1"/>
  <c r="Q23"/>
  <c r="O23"/>
  <c r="M23"/>
  <c r="K23"/>
  <c r="J23"/>
  <c r="I23"/>
  <c r="G23"/>
  <c r="E23"/>
  <c r="T22"/>
  <c r="U22" s="1"/>
  <c r="S22"/>
  <c r="Q22"/>
  <c r="O22"/>
  <c r="M22"/>
  <c r="J22"/>
  <c r="K22" s="1"/>
  <c r="I22"/>
  <c r="G22"/>
  <c r="E22"/>
  <c r="S21"/>
  <c r="T21" s="1"/>
  <c r="U21" s="1"/>
  <c r="Q21"/>
  <c r="O21"/>
  <c r="M21"/>
  <c r="K21"/>
  <c r="J21"/>
  <c r="I21"/>
  <c r="G21"/>
  <c r="E21"/>
  <c r="T20"/>
  <c r="U20" s="1"/>
  <c r="S20"/>
  <c r="Q20"/>
  <c r="O20"/>
  <c r="M20"/>
  <c r="J20"/>
  <c r="K20" s="1"/>
  <c r="I20"/>
  <c r="G20"/>
  <c r="E20"/>
  <c r="S19"/>
  <c r="T19" s="1"/>
  <c r="U19" s="1"/>
  <c r="Q19"/>
  <c r="O19"/>
  <c r="M19"/>
  <c r="K19"/>
  <c r="J19"/>
  <c r="I19"/>
  <c r="G19"/>
  <c r="E19"/>
  <c r="T18"/>
  <c r="U18" s="1"/>
  <c r="S18"/>
  <c r="Q18"/>
  <c r="O18"/>
  <c r="M18"/>
  <c r="J18"/>
  <c r="K18" s="1"/>
  <c r="I18"/>
  <c r="G18"/>
  <c r="E18"/>
  <c r="S17"/>
  <c r="T17" s="1"/>
  <c r="U17" s="1"/>
  <c r="Q17"/>
  <c r="O17"/>
  <c r="M17"/>
  <c r="K17"/>
  <c r="J17"/>
  <c r="I17"/>
  <c r="G17"/>
  <c r="E17"/>
  <c r="T16"/>
  <c r="U16" s="1"/>
  <c r="S16"/>
  <c r="Q16"/>
  <c r="O16"/>
  <c r="M16"/>
  <c r="J16"/>
  <c r="K16" s="1"/>
  <c r="I16"/>
  <c r="G16"/>
  <c r="E16"/>
  <c r="S15"/>
  <c r="T15" s="1"/>
  <c r="U15" s="1"/>
  <c r="Q15"/>
  <c r="O15"/>
  <c r="M15"/>
  <c r="K15"/>
  <c r="J15"/>
  <c r="I15"/>
  <c r="G15"/>
  <c r="E15"/>
  <c r="T14"/>
  <c r="U14" s="1"/>
  <c r="S14"/>
  <c r="Q14"/>
  <c r="O14"/>
  <c r="M14"/>
  <c r="J14"/>
  <c r="K14" s="1"/>
  <c r="I14"/>
  <c r="G14"/>
  <c r="E14"/>
  <c r="S13"/>
  <c r="T13" s="1"/>
  <c r="U13" s="1"/>
  <c r="Q13"/>
  <c r="O13"/>
  <c r="M13"/>
  <c r="K13"/>
  <c r="J13"/>
  <c r="I13"/>
  <c r="G13"/>
  <c r="E13"/>
  <c r="T12"/>
  <c r="U12" s="1"/>
  <c r="S12"/>
  <c r="Q12"/>
  <c r="O12"/>
  <c r="M12"/>
  <c r="J12"/>
  <c r="K12" s="1"/>
  <c r="I12"/>
  <c r="G12"/>
  <c r="E12"/>
  <c r="S11"/>
  <c r="T11" s="1"/>
  <c r="U11" s="1"/>
  <c r="Q11"/>
  <c r="O11"/>
  <c r="M11"/>
  <c r="K11"/>
  <c r="J11"/>
  <c r="I11"/>
  <c r="G11"/>
  <c r="E11"/>
  <c r="T10"/>
  <c r="U10" s="1"/>
  <c r="S10"/>
  <c r="Q10"/>
  <c r="O10"/>
  <c r="M10"/>
  <c r="J10"/>
  <c r="K10" s="1"/>
  <c r="I10"/>
  <c r="G10"/>
  <c r="E10"/>
  <c r="S9"/>
  <c r="T9" s="1"/>
  <c r="U9" s="1"/>
  <c r="Q9"/>
  <c r="O9"/>
  <c r="M9"/>
  <c r="K9"/>
  <c r="J9"/>
  <c r="I9"/>
  <c r="G9"/>
  <c r="E9"/>
  <c r="T8"/>
  <c r="U8" s="1"/>
  <c r="S8"/>
  <c r="Q8"/>
  <c r="O8"/>
  <c r="M8"/>
  <c r="J8"/>
  <c r="K8" s="1"/>
  <c r="I8"/>
  <c r="G8"/>
  <c r="E8"/>
  <c r="S160" i="1"/>
  <c r="R160"/>
  <c r="U160" s="1"/>
  <c r="V160" s="1"/>
  <c r="Q160"/>
  <c r="O160"/>
  <c r="M160"/>
  <c r="J160"/>
  <c r="K160" s="1"/>
  <c r="I160"/>
  <c r="G160"/>
  <c r="E160"/>
  <c r="S159"/>
  <c r="R159"/>
  <c r="U159" s="1"/>
  <c r="V159" s="1"/>
  <c r="Q159"/>
  <c r="O159"/>
  <c r="M159"/>
  <c r="J159"/>
  <c r="K159" s="1"/>
  <c r="I159"/>
  <c r="G159"/>
  <c r="E159"/>
  <c r="S158"/>
  <c r="R158"/>
  <c r="U158" s="1"/>
  <c r="V158" s="1"/>
  <c r="Q158"/>
  <c r="O158"/>
  <c r="M158"/>
  <c r="J158"/>
  <c r="K158" s="1"/>
  <c r="I158"/>
  <c r="G158"/>
  <c r="E158"/>
  <c r="S157"/>
  <c r="R157"/>
  <c r="U157" s="1"/>
  <c r="V157" s="1"/>
  <c r="Q157"/>
  <c r="O157"/>
  <c r="M157"/>
  <c r="J157"/>
  <c r="K157" s="1"/>
  <c r="I157"/>
  <c r="G157"/>
  <c r="E157"/>
  <c r="S156"/>
  <c r="R156"/>
  <c r="U156" s="1"/>
  <c r="V156" s="1"/>
  <c r="Q156"/>
  <c r="O156"/>
  <c r="M156"/>
  <c r="J156"/>
  <c r="K156" s="1"/>
  <c r="I156"/>
  <c r="G156"/>
  <c r="E156"/>
  <c r="S155"/>
  <c r="R155"/>
  <c r="U155" s="1"/>
  <c r="V155" s="1"/>
  <c r="Q155"/>
  <c r="O155"/>
  <c r="M155"/>
  <c r="J155"/>
  <c r="K155" s="1"/>
  <c r="I155"/>
  <c r="G155"/>
  <c r="E155"/>
  <c r="S154"/>
  <c r="R154"/>
  <c r="U154" s="1"/>
  <c r="V154" s="1"/>
  <c r="Q154"/>
  <c r="O154"/>
  <c r="M154"/>
  <c r="J154"/>
  <c r="K154" s="1"/>
  <c r="I154"/>
  <c r="G154"/>
  <c r="E154"/>
  <c r="S153"/>
  <c r="R153"/>
  <c r="U153" s="1"/>
  <c r="V153" s="1"/>
  <c r="Q153"/>
  <c r="O153"/>
  <c r="M153"/>
  <c r="J153"/>
  <c r="K153" s="1"/>
  <c r="I153"/>
  <c r="G153"/>
  <c r="E153"/>
  <c r="S152"/>
  <c r="R152"/>
  <c r="U152" s="1"/>
  <c r="V152" s="1"/>
  <c r="Q152"/>
  <c r="O152"/>
  <c r="M152"/>
  <c r="J152"/>
  <c r="K152" s="1"/>
  <c r="I152"/>
  <c r="G152"/>
  <c r="E152"/>
  <c r="S151"/>
  <c r="R151"/>
  <c r="U151" s="1"/>
  <c r="V151" s="1"/>
  <c r="Q151"/>
  <c r="O151"/>
  <c r="M151"/>
  <c r="J151"/>
  <c r="K151" s="1"/>
  <c r="I151"/>
  <c r="G151"/>
  <c r="E151"/>
  <c r="S150"/>
  <c r="R150"/>
  <c r="U150" s="1"/>
  <c r="V150" s="1"/>
  <c r="Q150"/>
  <c r="O150"/>
  <c r="M150"/>
  <c r="J150"/>
  <c r="K150" s="1"/>
  <c r="I150"/>
  <c r="G150"/>
  <c r="E150"/>
  <c r="S149"/>
  <c r="R149"/>
  <c r="U149" s="1"/>
  <c r="V149" s="1"/>
  <c r="Q149"/>
  <c r="O149"/>
  <c r="M149"/>
  <c r="J149"/>
  <c r="K149" s="1"/>
  <c r="I149"/>
  <c r="G149"/>
  <c r="E149"/>
  <c r="S148"/>
  <c r="R148"/>
  <c r="U148" s="1"/>
  <c r="V148" s="1"/>
  <c r="Q148"/>
  <c r="O148"/>
  <c r="M148"/>
  <c r="J148"/>
  <c r="K148" s="1"/>
  <c r="I148"/>
  <c r="G148"/>
  <c r="E148"/>
  <c r="S147"/>
  <c r="R147"/>
  <c r="U147" s="1"/>
  <c r="V147" s="1"/>
  <c r="Q147"/>
  <c r="O147"/>
  <c r="M147"/>
  <c r="J147"/>
  <c r="K147" s="1"/>
  <c r="I147"/>
  <c r="G147"/>
  <c r="E147"/>
  <c r="S146"/>
  <c r="R146"/>
  <c r="U146" s="1"/>
  <c r="V146" s="1"/>
  <c r="Q146"/>
  <c r="O146"/>
  <c r="M146"/>
  <c r="J146"/>
  <c r="K146" s="1"/>
  <c r="I146"/>
  <c r="G146"/>
  <c r="E146"/>
  <c r="S145"/>
  <c r="R145"/>
  <c r="U145" s="1"/>
  <c r="V145" s="1"/>
  <c r="Q145"/>
  <c r="O145"/>
  <c r="M145"/>
  <c r="J145"/>
  <c r="K145" s="1"/>
  <c r="I145"/>
  <c r="G145"/>
  <c r="E145"/>
  <c r="S144"/>
  <c r="R144"/>
  <c r="U144" s="1"/>
  <c r="V144" s="1"/>
  <c r="Q144"/>
  <c r="O144"/>
  <c r="M144"/>
  <c r="J144"/>
  <c r="K144" s="1"/>
  <c r="I144"/>
  <c r="G144"/>
  <c r="E144"/>
  <c r="S143"/>
  <c r="R143"/>
  <c r="U143" s="1"/>
  <c r="V143" s="1"/>
  <c r="Q143"/>
  <c r="O143"/>
  <c r="M143"/>
  <c r="J143"/>
  <c r="K143" s="1"/>
  <c r="I143"/>
  <c r="G143"/>
  <c r="E143"/>
  <c r="S142"/>
  <c r="R142"/>
  <c r="U142" s="1"/>
  <c r="V142" s="1"/>
  <c r="Q142"/>
  <c r="O142"/>
  <c r="M142"/>
  <c r="J142"/>
  <c r="K142" s="1"/>
  <c r="I142"/>
  <c r="G142"/>
  <c r="E142"/>
  <c r="S141"/>
  <c r="R141"/>
  <c r="U141" s="1"/>
  <c r="V141" s="1"/>
  <c r="Q141"/>
  <c r="O141"/>
  <c r="M141"/>
  <c r="J141"/>
  <c r="K141" s="1"/>
  <c r="I141"/>
  <c r="G141"/>
  <c r="E141"/>
  <c r="S140"/>
  <c r="R140"/>
  <c r="U140" s="1"/>
  <c r="V140" s="1"/>
  <c r="Q140"/>
  <c r="O140"/>
  <c r="M140"/>
  <c r="J140"/>
  <c r="K140" s="1"/>
  <c r="I140"/>
  <c r="G140"/>
  <c r="E140"/>
  <c r="S139"/>
  <c r="R139"/>
  <c r="U139" s="1"/>
  <c r="V139" s="1"/>
  <c r="Q139"/>
  <c r="O139"/>
  <c r="M139"/>
  <c r="J139"/>
  <c r="K139" s="1"/>
  <c r="I139"/>
  <c r="G139"/>
  <c r="E139"/>
  <c r="S138"/>
  <c r="R138"/>
  <c r="U138" s="1"/>
  <c r="V138" s="1"/>
  <c r="Q138"/>
  <c r="O138"/>
  <c r="M138"/>
  <c r="J138"/>
  <c r="K138" s="1"/>
  <c r="I138"/>
  <c r="G138"/>
  <c r="E138"/>
  <c r="S137"/>
  <c r="R137"/>
  <c r="U137" s="1"/>
  <c r="V137" s="1"/>
  <c r="Q137"/>
  <c r="O137"/>
  <c r="M137"/>
  <c r="J137"/>
  <c r="K137" s="1"/>
  <c r="I137"/>
  <c r="G137"/>
  <c r="E137"/>
  <c r="S136"/>
  <c r="R136"/>
  <c r="U136" s="1"/>
  <c r="V136" s="1"/>
  <c r="Q136"/>
  <c r="O136"/>
  <c r="M136"/>
  <c r="J136"/>
  <c r="K136" s="1"/>
  <c r="I136"/>
  <c r="G136"/>
  <c r="E136"/>
  <c r="S135"/>
  <c r="R135"/>
  <c r="U135" s="1"/>
  <c r="V135" s="1"/>
  <c r="Q135"/>
  <c r="O135"/>
  <c r="M135"/>
  <c r="J135"/>
  <c r="K135" s="1"/>
  <c r="I135"/>
  <c r="G135"/>
  <c r="E135"/>
  <c r="S134"/>
  <c r="R134"/>
  <c r="U134" s="1"/>
  <c r="V134" s="1"/>
  <c r="Q134"/>
  <c r="O134"/>
  <c r="M134"/>
  <c r="J134"/>
  <c r="K134" s="1"/>
  <c r="I134"/>
  <c r="G134"/>
  <c r="E134"/>
  <c r="S133"/>
  <c r="R133"/>
  <c r="U133" s="1"/>
  <c r="V133" s="1"/>
  <c r="Q133"/>
  <c r="O133"/>
  <c r="M133"/>
  <c r="J133"/>
  <c r="K133" s="1"/>
  <c r="I133"/>
  <c r="G133"/>
  <c r="E133"/>
  <c r="S132"/>
  <c r="R132"/>
  <c r="U132" s="1"/>
  <c r="V132" s="1"/>
  <c r="Q132"/>
  <c r="O132"/>
  <c r="M132"/>
  <c r="J132"/>
  <c r="K132" s="1"/>
  <c r="I132"/>
  <c r="G132"/>
  <c r="E132"/>
  <c r="S131"/>
  <c r="R131"/>
  <c r="U131" s="1"/>
  <c r="V131" s="1"/>
  <c r="Q131"/>
  <c r="O131"/>
  <c r="M131"/>
  <c r="J131"/>
  <c r="K131" s="1"/>
  <c r="I131"/>
  <c r="G131"/>
  <c r="E131"/>
  <c r="S130"/>
  <c r="R130"/>
  <c r="U130" s="1"/>
  <c r="V130" s="1"/>
  <c r="Q130"/>
  <c r="O130"/>
  <c r="M130"/>
  <c r="J130"/>
  <c r="K130" s="1"/>
  <c r="I130"/>
  <c r="G130"/>
  <c r="E130"/>
  <c r="S129"/>
  <c r="R129"/>
  <c r="U129" s="1"/>
  <c r="V129" s="1"/>
  <c r="Q129"/>
  <c r="O129"/>
  <c r="M129"/>
  <c r="J129"/>
  <c r="K129" s="1"/>
  <c r="I129"/>
  <c r="G129"/>
  <c r="E129"/>
  <c r="S128"/>
  <c r="R128"/>
  <c r="U128" s="1"/>
  <c r="V128" s="1"/>
  <c r="Q128"/>
  <c r="O128"/>
  <c r="M128"/>
  <c r="J128"/>
  <c r="K128" s="1"/>
  <c r="I128"/>
  <c r="G128"/>
  <c r="E128"/>
  <c r="S127"/>
  <c r="R127"/>
  <c r="U127" s="1"/>
  <c r="V127" s="1"/>
  <c r="Q127"/>
  <c r="O127"/>
  <c r="M127"/>
  <c r="J127"/>
  <c r="K127" s="1"/>
  <c r="I127"/>
  <c r="G127"/>
  <c r="E127"/>
  <c r="S126"/>
  <c r="R126"/>
  <c r="U126" s="1"/>
  <c r="V126" s="1"/>
  <c r="Q126"/>
  <c r="O126"/>
  <c r="M126"/>
  <c r="J126"/>
  <c r="K126" s="1"/>
  <c r="I126"/>
  <c r="G126"/>
  <c r="E126"/>
  <c r="S125"/>
  <c r="R125"/>
  <c r="U125" s="1"/>
  <c r="V125" s="1"/>
  <c r="Q125"/>
  <c r="O125"/>
  <c r="M125"/>
  <c r="J125"/>
  <c r="K125" s="1"/>
  <c r="I125"/>
  <c r="G125"/>
  <c r="E125"/>
  <c r="S124"/>
  <c r="R124"/>
  <c r="U124" s="1"/>
  <c r="V124" s="1"/>
  <c r="Q124"/>
  <c r="O124"/>
  <c r="M124"/>
  <c r="J124"/>
  <c r="K124" s="1"/>
  <c r="I124"/>
  <c r="G124"/>
  <c r="E124"/>
  <c r="S123"/>
  <c r="R123"/>
  <c r="U123" s="1"/>
  <c r="V123" s="1"/>
  <c r="Q123"/>
  <c r="O123"/>
  <c r="M123"/>
  <c r="J123"/>
  <c r="K123" s="1"/>
  <c r="I123"/>
  <c r="G123"/>
  <c r="E123"/>
  <c r="S122"/>
  <c r="R122"/>
  <c r="U122" s="1"/>
  <c r="V122" s="1"/>
  <c r="Q122"/>
  <c r="O122"/>
  <c r="M122"/>
  <c r="J122"/>
  <c r="K122" s="1"/>
  <c r="I122"/>
  <c r="G122"/>
  <c r="E122"/>
  <c r="S121"/>
  <c r="R121"/>
  <c r="U121" s="1"/>
  <c r="V121" s="1"/>
  <c r="Q121"/>
  <c r="O121"/>
  <c r="M121"/>
  <c r="J121"/>
  <c r="K121" s="1"/>
  <c r="I121"/>
  <c r="G121"/>
  <c r="E121"/>
  <c r="S120"/>
  <c r="R120"/>
  <c r="U120" s="1"/>
  <c r="V120" s="1"/>
  <c r="Q120"/>
  <c r="O120"/>
  <c r="M120"/>
  <c r="J120"/>
  <c r="K120" s="1"/>
  <c r="I120"/>
  <c r="G120"/>
  <c r="E120"/>
  <c r="S119"/>
  <c r="R119"/>
  <c r="U119" s="1"/>
  <c r="V119" s="1"/>
  <c r="Q119"/>
  <c r="O119"/>
  <c r="M119"/>
  <c r="J119"/>
  <c r="K119" s="1"/>
  <c r="I119"/>
  <c r="G119"/>
  <c r="E119"/>
  <c r="S118"/>
  <c r="R118"/>
  <c r="U118" s="1"/>
  <c r="V118" s="1"/>
  <c r="Q118"/>
  <c r="O118"/>
  <c r="M118"/>
  <c r="J118"/>
  <c r="K118" s="1"/>
  <c r="I118"/>
  <c r="G118"/>
  <c r="E118"/>
  <c r="S117"/>
  <c r="R117"/>
  <c r="U117" s="1"/>
  <c r="V117" s="1"/>
  <c r="Q117"/>
  <c r="O117"/>
  <c r="M117"/>
  <c r="J117"/>
  <c r="K117" s="1"/>
  <c r="I117"/>
  <c r="G117"/>
  <c r="E117"/>
  <c r="S116"/>
  <c r="R116"/>
  <c r="U116" s="1"/>
  <c r="V116" s="1"/>
  <c r="Q116"/>
  <c r="O116"/>
  <c r="M116"/>
  <c r="J116"/>
  <c r="K116" s="1"/>
  <c r="I116"/>
  <c r="G116"/>
  <c r="E116"/>
  <c r="S115"/>
  <c r="R115"/>
  <c r="U115" s="1"/>
  <c r="V115" s="1"/>
  <c r="Q115"/>
  <c r="O115"/>
  <c r="M115"/>
  <c r="J115"/>
  <c r="K115" s="1"/>
  <c r="I115"/>
  <c r="G115"/>
  <c r="E115"/>
  <c r="S114"/>
  <c r="R114"/>
  <c r="U114" s="1"/>
  <c r="V114" s="1"/>
  <c r="Q114"/>
  <c r="O114"/>
  <c r="M114"/>
  <c r="J114"/>
  <c r="K114" s="1"/>
  <c r="I114"/>
  <c r="G114"/>
  <c r="E114"/>
  <c r="S113"/>
  <c r="R113"/>
  <c r="U113" s="1"/>
  <c r="V113" s="1"/>
  <c r="Q113"/>
  <c r="O113"/>
  <c r="M113"/>
  <c r="J113"/>
  <c r="K113" s="1"/>
  <c r="I113"/>
  <c r="G113"/>
  <c r="E113"/>
  <c r="S112"/>
  <c r="R112"/>
  <c r="U112" s="1"/>
  <c r="V112" s="1"/>
  <c r="Q112"/>
  <c r="O112"/>
  <c r="M112"/>
  <c r="J112"/>
  <c r="K112" s="1"/>
  <c r="I112"/>
  <c r="G112"/>
  <c r="E112"/>
  <c r="S111"/>
  <c r="R111"/>
  <c r="U111" s="1"/>
  <c r="V111" s="1"/>
  <c r="Q111"/>
  <c r="O111"/>
  <c r="M111"/>
  <c r="J111"/>
  <c r="K111" s="1"/>
  <c r="I111"/>
  <c r="G111"/>
  <c r="E111"/>
  <c r="S110"/>
  <c r="R110"/>
  <c r="U110" s="1"/>
  <c r="V110" s="1"/>
  <c r="Q110"/>
  <c r="O110"/>
  <c r="M110"/>
  <c r="J110"/>
  <c r="K110" s="1"/>
  <c r="I110"/>
  <c r="G110"/>
  <c r="E110"/>
  <c r="S109"/>
  <c r="R109"/>
  <c r="U109" s="1"/>
  <c r="V109" s="1"/>
  <c r="Q109"/>
  <c r="O109"/>
  <c r="M109"/>
  <c r="J109"/>
  <c r="K109" s="1"/>
  <c r="I109"/>
  <c r="G109"/>
  <c r="E109"/>
  <c r="S108"/>
  <c r="R108"/>
  <c r="U108" s="1"/>
  <c r="V108" s="1"/>
  <c r="Q108"/>
  <c r="O108"/>
  <c r="M108"/>
  <c r="J108"/>
  <c r="K108" s="1"/>
  <c r="I108"/>
  <c r="G108"/>
  <c r="E108"/>
  <c r="S107"/>
  <c r="R107"/>
  <c r="U107" s="1"/>
  <c r="V107" s="1"/>
  <c r="Q107"/>
  <c r="O107"/>
  <c r="M107"/>
  <c r="J107"/>
  <c r="K107" s="1"/>
  <c r="I107"/>
  <c r="G107"/>
  <c r="E107"/>
  <c r="S106"/>
  <c r="R106"/>
  <c r="U106" s="1"/>
  <c r="V106" s="1"/>
  <c r="Q106"/>
  <c r="O106"/>
  <c r="M106"/>
  <c r="J106"/>
  <c r="K106" s="1"/>
  <c r="I106"/>
  <c r="G106"/>
  <c r="E106"/>
  <c r="S105"/>
  <c r="R105"/>
  <c r="U105" s="1"/>
  <c r="V105" s="1"/>
  <c r="Q105"/>
  <c r="O105"/>
  <c r="M105"/>
  <c r="J105"/>
  <c r="K105" s="1"/>
  <c r="I105"/>
  <c r="G105"/>
  <c r="E105"/>
  <c r="S104"/>
  <c r="R104"/>
  <c r="U104" s="1"/>
  <c r="V104" s="1"/>
  <c r="Q104"/>
  <c r="O104"/>
  <c r="M104"/>
  <c r="J104"/>
  <c r="K104" s="1"/>
  <c r="I104"/>
  <c r="G104"/>
  <c r="E104"/>
  <c r="S103"/>
  <c r="R103"/>
  <c r="U103" s="1"/>
  <c r="V103" s="1"/>
  <c r="Q103"/>
  <c r="O103"/>
  <c r="M103"/>
  <c r="J103"/>
  <c r="K103" s="1"/>
  <c r="I103"/>
  <c r="G103"/>
  <c r="E103"/>
  <c r="S102"/>
  <c r="R102"/>
  <c r="U102" s="1"/>
  <c r="V102" s="1"/>
  <c r="Q102"/>
  <c r="O102"/>
  <c r="M102"/>
  <c r="J102"/>
  <c r="K102" s="1"/>
  <c r="I102"/>
  <c r="G102"/>
  <c r="E102"/>
  <c r="S101"/>
  <c r="R101"/>
  <c r="U101" s="1"/>
  <c r="V101" s="1"/>
  <c r="Q101"/>
  <c r="O101"/>
  <c r="M101"/>
  <c r="J101"/>
  <c r="K101" s="1"/>
  <c r="I101"/>
  <c r="G101"/>
  <c r="E101"/>
  <c r="S100"/>
  <c r="R100"/>
  <c r="U100" s="1"/>
  <c r="V100" s="1"/>
  <c r="Q100"/>
  <c r="O100"/>
  <c r="M100"/>
  <c r="J100"/>
  <c r="K100" s="1"/>
  <c r="I100"/>
  <c r="G100"/>
  <c r="E100"/>
  <c r="S99"/>
  <c r="R99"/>
  <c r="U99" s="1"/>
  <c r="V99" s="1"/>
  <c r="Q99"/>
  <c r="O99"/>
  <c r="M99"/>
  <c r="J99"/>
  <c r="K99" s="1"/>
  <c r="I99"/>
  <c r="G99"/>
  <c r="E99"/>
  <c r="S98"/>
  <c r="R98"/>
  <c r="U98" s="1"/>
  <c r="V98" s="1"/>
  <c r="Q98"/>
  <c r="O98"/>
  <c r="M98"/>
  <c r="J98"/>
  <c r="K98" s="1"/>
  <c r="I98"/>
  <c r="G98"/>
  <c r="E98"/>
  <c r="S97"/>
  <c r="R97"/>
  <c r="U97" s="1"/>
  <c r="V97" s="1"/>
  <c r="Q97"/>
  <c r="O97"/>
  <c r="M97"/>
  <c r="J97"/>
  <c r="K97" s="1"/>
  <c r="I97"/>
  <c r="G97"/>
  <c r="E97"/>
  <c r="S96"/>
  <c r="R96"/>
  <c r="U96" s="1"/>
  <c r="V96" s="1"/>
  <c r="Q96"/>
  <c r="O96"/>
  <c r="M96"/>
  <c r="J96"/>
  <c r="K96" s="1"/>
  <c r="I96"/>
  <c r="G96"/>
  <c r="E96"/>
  <c r="S95"/>
  <c r="R95"/>
  <c r="U95" s="1"/>
  <c r="V95" s="1"/>
  <c r="Q95"/>
  <c r="O95"/>
  <c r="M95"/>
  <c r="J95"/>
  <c r="K95" s="1"/>
  <c r="I95"/>
  <c r="G95"/>
  <c r="E95"/>
  <c r="S94"/>
  <c r="R94"/>
  <c r="U94" s="1"/>
  <c r="V94" s="1"/>
  <c r="Q94"/>
  <c r="O94"/>
  <c r="M94"/>
  <c r="J94"/>
  <c r="K94" s="1"/>
  <c r="I94"/>
  <c r="G94"/>
  <c r="E94"/>
  <c r="S93"/>
  <c r="R93"/>
  <c r="U93" s="1"/>
  <c r="V93" s="1"/>
  <c r="Q93"/>
  <c r="O93"/>
  <c r="M93"/>
  <c r="J93"/>
  <c r="K93" s="1"/>
  <c r="I93"/>
  <c r="G93"/>
  <c r="E93"/>
  <c r="S92"/>
  <c r="R92"/>
  <c r="U92" s="1"/>
  <c r="V92" s="1"/>
  <c r="Q92"/>
  <c r="O92"/>
  <c r="M92"/>
  <c r="J92"/>
  <c r="K92" s="1"/>
  <c r="I92"/>
  <c r="G92"/>
  <c r="E92"/>
  <c r="S91"/>
  <c r="R91"/>
  <c r="U91" s="1"/>
  <c r="V91" s="1"/>
  <c r="Q91"/>
  <c r="O91"/>
  <c r="M91"/>
  <c r="J91"/>
  <c r="K91" s="1"/>
  <c r="I91"/>
  <c r="G91"/>
  <c r="E91"/>
  <c r="S90"/>
  <c r="R90"/>
  <c r="U90" s="1"/>
  <c r="V90" s="1"/>
  <c r="Q90"/>
  <c r="O90"/>
  <c r="M90"/>
  <c r="J90"/>
  <c r="K90" s="1"/>
  <c r="I90"/>
  <c r="G90"/>
  <c r="E90"/>
  <c r="S89"/>
  <c r="R89"/>
  <c r="U89" s="1"/>
  <c r="V89" s="1"/>
  <c r="Q89"/>
  <c r="O89"/>
  <c r="M89"/>
  <c r="J89"/>
  <c r="K89" s="1"/>
  <c r="I89"/>
  <c r="G89"/>
  <c r="E89"/>
  <c r="S88"/>
  <c r="R88"/>
  <c r="U88" s="1"/>
  <c r="V88" s="1"/>
  <c r="Q88"/>
  <c r="O88"/>
  <c r="M88"/>
  <c r="J88"/>
  <c r="K88" s="1"/>
  <c r="I88"/>
  <c r="G88"/>
  <c r="E88"/>
  <c r="S87"/>
  <c r="R87"/>
  <c r="U87" s="1"/>
  <c r="V87" s="1"/>
  <c r="Q87"/>
  <c r="O87"/>
  <c r="M87"/>
  <c r="J87"/>
  <c r="K87" s="1"/>
  <c r="I87"/>
  <c r="G87"/>
  <c r="E87"/>
  <c r="S86"/>
  <c r="R86"/>
  <c r="U86" s="1"/>
  <c r="V86" s="1"/>
  <c r="Q86"/>
  <c r="O86"/>
  <c r="M86"/>
  <c r="J86"/>
  <c r="K86" s="1"/>
  <c r="I86"/>
  <c r="G86"/>
  <c r="E86"/>
  <c r="S85"/>
  <c r="R85"/>
  <c r="U85" s="1"/>
  <c r="V85" s="1"/>
  <c r="Q85"/>
  <c r="O85"/>
  <c r="M85"/>
  <c r="J85"/>
  <c r="K85" s="1"/>
  <c r="I85"/>
  <c r="G85"/>
  <c r="E85"/>
  <c r="S84"/>
  <c r="R84"/>
  <c r="U84" s="1"/>
  <c r="V84" s="1"/>
  <c r="Q84"/>
  <c r="O84"/>
  <c r="M84"/>
  <c r="J84"/>
  <c r="K84" s="1"/>
  <c r="I84"/>
  <c r="G84"/>
  <c r="E84"/>
  <c r="S83"/>
  <c r="R83"/>
  <c r="U83" s="1"/>
  <c r="V83" s="1"/>
  <c r="Q83"/>
  <c r="O83"/>
  <c r="M83"/>
  <c r="J83"/>
  <c r="K83" s="1"/>
  <c r="I83"/>
  <c r="G83"/>
  <c r="E83"/>
  <c r="S82"/>
  <c r="R82"/>
  <c r="U82" s="1"/>
  <c r="V82" s="1"/>
  <c r="Q82"/>
  <c r="O82"/>
  <c r="M82"/>
  <c r="J82"/>
  <c r="K82" s="1"/>
  <c r="I82"/>
  <c r="G82"/>
  <c r="E82"/>
  <c r="S81"/>
  <c r="R81"/>
  <c r="U81" s="1"/>
  <c r="V81" s="1"/>
  <c r="Q81"/>
  <c r="O81"/>
  <c r="M81"/>
  <c r="J81"/>
  <c r="K81" s="1"/>
  <c r="I81"/>
  <c r="G81"/>
  <c r="E81"/>
  <c r="S80"/>
  <c r="R80"/>
  <c r="U80" s="1"/>
  <c r="V80" s="1"/>
  <c r="Q80"/>
  <c r="O80"/>
  <c r="M80"/>
  <c r="J80"/>
  <c r="K80" s="1"/>
  <c r="I80"/>
  <c r="G80"/>
  <c r="E80"/>
  <c r="S79"/>
  <c r="R79"/>
  <c r="U79" s="1"/>
  <c r="V79" s="1"/>
  <c r="Q79"/>
  <c r="O79"/>
  <c r="M79"/>
  <c r="J79"/>
  <c r="K79" s="1"/>
  <c r="I79"/>
  <c r="G79"/>
  <c r="E79"/>
  <c r="S78"/>
  <c r="R78"/>
  <c r="U78" s="1"/>
  <c r="V78" s="1"/>
  <c r="Q78"/>
  <c r="O78"/>
  <c r="M78"/>
  <c r="J78"/>
  <c r="K78" s="1"/>
  <c r="I78"/>
  <c r="G78"/>
  <c r="E78"/>
  <c r="S77"/>
  <c r="R77"/>
  <c r="U77" s="1"/>
  <c r="V77" s="1"/>
  <c r="Q77"/>
  <c r="O77"/>
  <c r="M77"/>
  <c r="J77"/>
  <c r="K77" s="1"/>
  <c r="I77"/>
  <c r="G77"/>
  <c r="E77"/>
  <c r="S76"/>
  <c r="R76"/>
  <c r="U76" s="1"/>
  <c r="V76" s="1"/>
  <c r="Q76"/>
  <c r="O76"/>
  <c r="M76"/>
  <c r="J76"/>
  <c r="K76" s="1"/>
  <c r="I76"/>
  <c r="G76"/>
  <c r="E76"/>
  <c r="S75"/>
  <c r="R75"/>
  <c r="U75" s="1"/>
  <c r="V75" s="1"/>
  <c r="Q75"/>
  <c r="O75"/>
  <c r="M75"/>
  <c r="J75"/>
  <c r="K75" s="1"/>
  <c r="I75"/>
  <c r="G75"/>
  <c r="E75"/>
  <c r="S74"/>
  <c r="R74"/>
  <c r="U74" s="1"/>
  <c r="V74" s="1"/>
  <c r="Q74"/>
  <c r="O74"/>
  <c r="M74"/>
  <c r="J74"/>
  <c r="K74" s="1"/>
  <c r="I74"/>
  <c r="G74"/>
  <c r="E74"/>
  <c r="S73"/>
  <c r="R73"/>
  <c r="U73" s="1"/>
  <c r="V73" s="1"/>
  <c r="Q73"/>
  <c r="O73"/>
  <c r="M73"/>
  <c r="J73"/>
  <c r="K73" s="1"/>
  <c r="I73"/>
  <c r="G73"/>
  <c r="E73"/>
  <c r="S72"/>
  <c r="R72"/>
  <c r="U72" s="1"/>
  <c r="V72" s="1"/>
  <c r="Q72"/>
  <c r="O72"/>
  <c r="M72"/>
  <c r="J72"/>
  <c r="K72" s="1"/>
  <c r="I72"/>
  <c r="G72"/>
  <c r="E72"/>
  <c r="S71"/>
  <c r="R71"/>
  <c r="U71" s="1"/>
  <c r="V71" s="1"/>
  <c r="Q71"/>
  <c r="O71"/>
  <c r="M71"/>
  <c r="J71"/>
  <c r="K71" s="1"/>
  <c r="I71"/>
  <c r="G71"/>
  <c r="E71"/>
  <c r="S70"/>
  <c r="R70"/>
  <c r="U70" s="1"/>
  <c r="V70" s="1"/>
  <c r="Q70"/>
  <c r="O70"/>
  <c r="M70"/>
  <c r="J70"/>
  <c r="K70" s="1"/>
  <c r="I70"/>
  <c r="G70"/>
  <c r="E70"/>
  <c r="S69"/>
  <c r="R69"/>
  <c r="U69" s="1"/>
  <c r="V69" s="1"/>
  <c r="Q69"/>
  <c r="O69"/>
  <c r="M69"/>
  <c r="J69"/>
  <c r="K69" s="1"/>
  <c r="I69"/>
  <c r="G69"/>
  <c r="E69"/>
  <c r="S68"/>
  <c r="R68"/>
  <c r="U68" s="1"/>
  <c r="V68" s="1"/>
  <c r="Q68"/>
  <c r="O68"/>
  <c r="M68"/>
  <c r="J68"/>
  <c r="K68" s="1"/>
  <c r="I68"/>
  <c r="G68"/>
  <c r="E68"/>
  <c r="S67"/>
  <c r="R67"/>
  <c r="U67" s="1"/>
  <c r="V67" s="1"/>
  <c r="Q67"/>
  <c r="O67"/>
  <c r="M67"/>
  <c r="J67"/>
  <c r="K67" s="1"/>
  <c r="I67"/>
  <c r="G67"/>
  <c r="E67"/>
  <c r="S66"/>
  <c r="R66"/>
  <c r="U66" s="1"/>
  <c r="V66" s="1"/>
  <c r="Q66"/>
  <c r="O66"/>
  <c r="M66"/>
  <c r="J66"/>
  <c r="K66" s="1"/>
  <c r="I66"/>
  <c r="G66"/>
  <c r="E66"/>
  <c r="S65"/>
  <c r="R65"/>
  <c r="U65" s="1"/>
  <c r="V65" s="1"/>
  <c r="Q65"/>
  <c r="O65"/>
  <c r="M65"/>
  <c r="J65"/>
  <c r="K65" s="1"/>
  <c r="I65"/>
  <c r="G65"/>
  <c r="E65"/>
  <c r="S64"/>
  <c r="R64"/>
  <c r="U64" s="1"/>
  <c r="V64" s="1"/>
  <c r="Q64"/>
  <c r="O64"/>
  <c r="M64"/>
  <c r="J64"/>
  <c r="K64" s="1"/>
  <c r="I64"/>
  <c r="G64"/>
  <c r="E64"/>
  <c r="S63"/>
  <c r="R63"/>
  <c r="U63" s="1"/>
  <c r="V63" s="1"/>
  <c r="Q63"/>
  <c r="O63"/>
  <c r="M63"/>
  <c r="J63"/>
  <c r="K63" s="1"/>
  <c r="I63"/>
  <c r="G63"/>
  <c r="E63"/>
  <c r="S62"/>
  <c r="R62"/>
  <c r="U62" s="1"/>
  <c r="V62" s="1"/>
  <c r="Q62"/>
  <c r="O62"/>
  <c r="M62"/>
  <c r="J62"/>
  <c r="K62" s="1"/>
  <c r="I62"/>
  <c r="G62"/>
  <c r="E62"/>
  <c r="S61"/>
  <c r="R61"/>
  <c r="U61" s="1"/>
  <c r="V61" s="1"/>
  <c r="Q61"/>
  <c r="O61"/>
  <c r="M61"/>
  <c r="J61"/>
  <c r="K61" s="1"/>
  <c r="I61"/>
  <c r="G61"/>
  <c r="E61"/>
  <c r="S60"/>
  <c r="R60"/>
  <c r="U60" s="1"/>
  <c r="V60" s="1"/>
  <c r="Q60"/>
  <c r="O60"/>
  <c r="M60"/>
  <c r="J60"/>
  <c r="K60" s="1"/>
  <c r="I60"/>
  <c r="G60"/>
  <c r="E60"/>
  <c r="S59"/>
  <c r="R59"/>
  <c r="U59" s="1"/>
  <c r="V59" s="1"/>
  <c r="Q59"/>
  <c r="O59"/>
  <c r="M59"/>
  <c r="J59"/>
  <c r="K59" s="1"/>
  <c r="I59"/>
  <c r="G59"/>
  <c r="E59"/>
  <c r="S58"/>
  <c r="R58"/>
  <c r="U58" s="1"/>
  <c r="V58" s="1"/>
  <c r="Q58"/>
  <c r="O58"/>
  <c r="M58"/>
  <c r="J58"/>
  <c r="K58" s="1"/>
  <c r="I58"/>
  <c r="G58"/>
  <c r="E58"/>
  <c r="S57"/>
  <c r="R57"/>
  <c r="U57" s="1"/>
  <c r="V57" s="1"/>
  <c r="Q57"/>
  <c r="O57"/>
  <c r="M57"/>
  <c r="J57"/>
  <c r="K57" s="1"/>
  <c r="I57"/>
  <c r="G57"/>
  <c r="E57"/>
  <c r="S56"/>
  <c r="R56"/>
  <c r="U56" s="1"/>
  <c r="V56" s="1"/>
  <c r="Q56"/>
  <c r="O56"/>
  <c r="M56"/>
  <c r="J56"/>
  <c r="K56" s="1"/>
  <c r="I56"/>
  <c r="G56"/>
  <c r="E56"/>
  <c r="S55"/>
  <c r="R55"/>
  <c r="U55" s="1"/>
  <c r="V55" s="1"/>
  <c r="Q55"/>
  <c r="O55"/>
  <c r="M55"/>
  <c r="J55"/>
  <c r="K55" s="1"/>
  <c r="I55"/>
  <c r="G55"/>
  <c r="E55"/>
  <c r="S54"/>
  <c r="R54"/>
  <c r="U54" s="1"/>
  <c r="V54" s="1"/>
  <c r="Q54"/>
  <c r="O54"/>
  <c r="M54"/>
  <c r="J54"/>
  <c r="K54" s="1"/>
  <c r="I54"/>
  <c r="G54"/>
  <c r="E54"/>
  <c r="S53"/>
  <c r="R53"/>
  <c r="U53" s="1"/>
  <c r="V53" s="1"/>
  <c r="Q53"/>
  <c r="O53"/>
  <c r="M53"/>
  <c r="J53"/>
  <c r="K53" s="1"/>
  <c r="I53"/>
  <c r="G53"/>
  <c r="E53"/>
  <c r="S52"/>
  <c r="R52"/>
  <c r="U52" s="1"/>
  <c r="V52" s="1"/>
  <c r="Q52"/>
  <c r="O52"/>
  <c r="M52"/>
  <c r="J52"/>
  <c r="K52" s="1"/>
  <c r="I52"/>
  <c r="G52"/>
  <c r="E52"/>
  <c r="S51"/>
  <c r="R51"/>
  <c r="U51" s="1"/>
  <c r="V51" s="1"/>
  <c r="Q51"/>
  <c r="O51"/>
  <c r="M51"/>
  <c r="J51"/>
  <c r="K51" s="1"/>
  <c r="I51"/>
  <c r="G51"/>
  <c r="E51"/>
  <c r="S50"/>
  <c r="R50"/>
  <c r="U50" s="1"/>
  <c r="V50" s="1"/>
  <c r="Q50"/>
  <c r="O50"/>
  <c r="M50"/>
  <c r="J50"/>
  <c r="K50" s="1"/>
  <c r="I50"/>
  <c r="G50"/>
  <c r="E50"/>
  <c r="S49"/>
  <c r="R49"/>
  <c r="U49" s="1"/>
  <c r="V49" s="1"/>
  <c r="Q49"/>
  <c r="O49"/>
  <c r="M49"/>
  <c r="J49"/>
  <c r="K49" s="1"/>
  <c r="I49"/>
  <c r="G49"/>
  <c r="E49"/>
  <c r="S48"/>
  <c r="R48"/>
  <c r="U48" s="1"/>
  <c r="V48" s="1"/>
  <c r="Q48"/>
  <c r="O48"/>
  <c r="M48"/>
  <c r="J48"/>
  <c r="K48" s="1"/>
  <c r="I48"/>
  <c r="G48"/>
  <c r="E48"/>
  <c r="S47"/>
  <c r="R47"/>
  <c r="Q47"/>
  <c r="O47"/>
  <c r="M47"/>
  <c r="J47"/>
  <c r="K47" s="1"/>
  <c r="I47"/>
  <c r="G47"/>
  <c r="E47"/>
  <c r="S46"/>
  <c r="R46"/>
  <c r="Q46"/>
  <c r="O46"/>
  <c r="M46"/>
  <c r="J46"/>
  <c r="K46" s="1"/>
  <c r="I46"/>
  <c r="G46"/>
  <c r="E46"/>
  <c r="S45"/>
  <c r="R45"/>
  <c r="Q45"/>
  <c r="O45"/>
  <c r="M45"/>
  <c r="J45"/>
  <c r="K45" s="1"/>
  <c r="I45"/>
  <c r="G45"/>
  <c r="E45"/>
  <c r="S44"/>
  <c r="R44"/>
  <c r="Q44"/>
  <c r="O44"/>
  <c r="M44"/>
  <c r="J44"/>
  <c r="K44" s="1"/>
  <c r="I44"/>
  <c r="G44"/>
  <c r="E44"/>
  <c r="S43"/>
  <c r="R43"/>
  <c r="Q43"/>
  <c r="O43"/>
  <c r="M43"/>
  <c r="J43"/>
  <c r="K43" s="1"/>
  <c r="I43"/>
  <c r="G43"/>
  <c r="E43"/>
  <c r="S42"/>
  <c r="R42"/>
  <c r="Q42"/>
  <c r="O42"/>
  <c r="M42"/>
  <c r="J42"/>
  <c r="K42" s="1"/>
  <c r="I42"/>
  <c r="G42"/>
  <c r="E42"/>
  <c r="S41"/>
  <c r="R41"/>
  <c r="Q41"/>
  <c r="O41"/>
  <c r="M41"/>
  <c r="J41"/>
  <c r="K41" s="1"/>
  <c r="I41"/>
  <c r="G41"/>
  <c r="E41"/>
  <c r="S40"/>
  <c r="R40"/>
  <c r="Q40"/>
  <c r="O40"/>
  <c r="M40"/>
  <c r="J40"/>
  <c r="K40" s="1"/>
  <c r="I40"/>
  <c r="G40"/>
  <c r="E40"/>
  <c r="S39"/>
  <c r="R39"/>
  <c r="Q39"/>
  <c r="O39"/>
  <c r="M39"/>
  <c r="J39"/>
  <c r="K39" s="1"/>
  <c r="I39"/>
  <c r="G39"/>
  <c r="E39"/>
  <c r="S38"/>
  <c r="R38"/>
  <c r="Q38"/>
  <c r="O38"/>
  <c r="M38"/>
  <c r="J38"/>
  <c r="K38" s="1"/>
  <c r="I38"/>
  <c r="G38"/>
  <c r="E38"/>
  <c r="S37"/>
  <c r="R37"/>
  <c r="Q37"/>
  <c r="O37"/>
  <c r="M37"/>
  <c r="J37"/>
  <c r="K37" s="1"/>
  <c r="I37"/>
  <c r="G37"/>
  <c r="E37"/>
  <c r="S36"/>
  <c r="R36"/>
  <c r="Q36"/>
  <c r="O36"/>
  <c r="M36"/>
  <c r="J36"/>
  <c r="K36" s="1"/>
  <c r="I36"/>
  <c r="G36"/>
  <c r="E36"/>
  <c r="S35"/>
  <c r="R35"/>
  <c r="Q35"/>
  <c r="O35"/>
  <c r="M35"/>
  <c r="J35"/>
  <c r="K35" s="1"/>
  <c r="I35"/>
  <c r="G35"/>
  <c r="E35"/>
  <c r="S34"/>
  <c r="R34"/>
  <c r="Q34"/>
  <c r="O34"/>
  <c r="M34"/>
  <c r="J34"/>
  <c r="K34" s="1"/>
  <c r="I34"/>
  <c r="G34"/>
  <c r="E34"/>
  <c r="S33"/>
  <c r="R33"/>
  <c r="Q33"/>
  <c r="O33"/>
  <c r="M33"/>
  <c r="J33"/>
  <c r="K33" s="1"/>
  <c r="I33"/>
  <c r="G33"/>
  <c r="E33"/>
  <c r="S32"/>
  <c r="R32"/>
  <c r="U32" s="1"/>
  <c r="V32" s="1"/>
  <c r="Q32"/>
  <c r="O32"/>
  <c r="M32"/>
  <c r="J32"/>
  <c r="K32" s="1"/>
  <c r="I32"/>
  <c r="G32"/>
  <c r="E32"/>
  <c r="S31"/>
  <c r="R31"/>
  <c r="U31" s="1"/>
  <c r="V31" s="1"/>
  <c r="Q31"/>
  <c r="O31"/>
  <c r="M31"/>
  <c r="J31"/>
  <c r="K31" s="1"/>
  <c r="I31"/>
  <c r="G31"/>
  <c r="E31"/>
  <c r="S30"/>
  <c r="R30"/>
  <c r="U30" s="1"/>
  <c r="V30" s="1"/>
  <c r="Q30"/>
  <c r="O30"/>
  <c r="M30"/>
  <c r="J30"/>
  <c r="K30" s="1"/>
  <c r="I30"/>
  <c r="G30"/>
  <c r="E30"/>
  <c r="S29"/>
  <c r="R29"/>
  <c r="U29" s="1"/>
  <c r="V29" s="1"/>
  <c r="Q29"/>
  <c r="O29"/>
  <c r="M29"/>
  <c r="J29"/>
  <c r="K29" s="1"/>
  <c r="I29"/>
  <c r="G29"/>
  <c r="E29"/>
  <c r="S28"/>
  <c r="R28"/>
  <c r="U28" s="1"/>
  <c r="V28" s="1"/>
  <c r="Q28"/>
  <c r="O28"/>
  <c r="M28"/>
  <c r="J28"/>
  <c r="K28" s="1"/>
  <c r="I28"/>
  <c r="G28"/>
  <c r="E28"/>
  <c r="S27"/>
  <c r="R27"/>
  <c r="U27" s="1"/>
  <c r="V27" s="1"/>
  <c r="Q27"/>
  <c r="O27"/>
  <c r="M27"/>
  <c r="J27"/>
  <c r="K27" s="1"/>
  <c r="I27"/>
  <c r="G27"/>
  <c r="E27"/>
  <c r="S26"/>
  <c r="R26"/>
  <c r="U26" s="1"/>
  <c r="V26" s="1"/>
  <c r="Q26"/>
  <c r="O26"/>
  <c r="M26"/>
  <c r="J26"/>
  <c r="K26" s="1"/>
  <c r="I26"/>
  <c r="G26"/>
  <c r="E26"/>
  <c r="S25"/>
  <c r="R25"/>
  <c r="U25" s="1"/>
  <c r="V25" s="1"/>
  <c r="Q25"/>
  <c r="O25"/>
  <c r="M25"/>
  <c r="J25"/>
  <c r="K25" s="1"/>
  <c r="I25"/>
  <c r="G25"/>
  <c r="E25"/>
  <c r="S24"/>
  <c r="R24"/>
  <c r="U24" s="1"/>
  <c r="V24" s="1"/>
  <c r="Q24"/>
  <c r="O24"/>
  <c r="M24"/>
  <c r="J24"/>
  <c r="K24" s="1"/>
  <c r="I24"/>
  <c r="G24"/>
  <c r="E24"/>
  <c r="S23"/>
  <c r="R23"/>
  <c r="U23" s="1"/>
  <c r="V23" s="1"/>
  <c r="Q23"/>
  <c r="O23"/>
  <c r="M23"/>
  <c r="J23"/>
  <c r="K23" s="1"/>
  <c r="I23"/>
  <c r="G23"/>
  <c r="E23"/>
  <c r="S22"/>
  <c r="R22"/>
  <c r="U22" s="1"/>
  <c r="V22" s="1"/>
  <c r="Q22"/>
  <c r="O22"/>
  <c r="M22"/>
  <c r="J22"/>
  <c r="K22" s="1"/>
  <c r="I22"/>
  <c r="G22"/>
  <c r="E22"/>
  <c r="S21"/>
  <c r="R21"/>
  <c r="U21" s="1"/>
  <c r="V21" s="1"/>
  <c r="Q21"/>
  <c r="O21"/>
  <c r="M21"/>
  <c r="J21"/>
  <c r="K21" s="1"/>
  <c r="I21"/>
  <c r="G21"/>
  <c r="E21"/>
  <c r="S20"/>
  <c r="R20"/>
  <c r="U20" s="1"/>
  <c r="V20" s="1"/>
  <c r="Q20"/>
  <c r="O20"/>
  <c r="M20"/>
  <c r="J20"/>
  <c r="K20" s="1"/>
  <c r="I20"/>
  <c r="G20"/>
  <c r="E20"/>
  <c r="S19"/>
  <c r="R19"/>
  <c r="U19" s="1"/>
  <c r="V19" s="1"/>
  <c r="Q19"/>
  <c r="O19"/>
  <c r="M19"/>
  <c r="J19"/>
  <c r="K19" s="1"/>
  <c r="I19"/>
  <c r="G19"/>
  <c r="E19"/>
  <c r="S18"/>
  <c r="R18"/>
  <c r="U18" s="1"/>
  <c r="V18" s="1"/>
  <c r="Q18"/>
  <c r="O18"/>
  <c r="M18"/>
  <c r="J18"/>
  <c r="K18" s="1"/>
  <c r="I18"/>
  <c r="G18"/>
  <c r="E18"/>
  <c r="S17"/>
  <c r="R17"/>
  <c r="U17" s="1"/>
  <c r="V17" s="1"/>
  <c r="Q17"/>
  <c r="O17"/>
  <c r="M17"/>
  <c r="J17"/>
  <c r="K17" s="1"/>
  <c r="I17"/>
  <c r="G17"/>
  <c r="E17"/>
  <c r="S16"/>
  <c r="R16"/>
  <c r="U16" s="1"/>
  <c r="V16" s="1"/>
  <c r="Q16"/>
  <c r="O16"/>
  <c r="M16"/>
  <c r="J16"/>
  <c r="K16" s="1"/>
  <c r="I16"/>
  <c r="G16"/>
  <c r="E16"/>
  <c r="S15"/>
  <c r="R15"/>
  <c r="U15" s="1"/>
  <c r="V15" s="1"/>
  <c r="Q15"/>
  <c r="O15"/>
  <c r="M15"/>
  <c r="J15"/>
  <c r="K15" s="1"/>
  <c r="I15"/>
  <c r="G15"/>
  <c r="E15"/>
  <c r="S14"/>
  <c r="R14"/>
  <c r="U14" s="1"/>
  <c r="V14" s="1"/>
  <c r="Q14"/>
  <c r="O14"/>
  <c r="M14"/>
  <c r="J14"/>
  <c r="K14" s="1"/>
  <c r="I14"/>
  <c r="G14"/>
  <c r="E14"/>
  <c r="S13"/>
  <c r="R13"/>
  <c r="U13" s="1"/>
  <c r="V13" s="1"/>
  <c r="Q13"/>
  <c r="O13"/>
  <c r="M13"/>
  <c r="J13"/>
  <c r="K13" s="1"/>
  <c r="I13"/>
  <c r="G13"/>
  <c r="E13"/>
  <c r="S12"/>
  <c r="R12"/>
  <c r="U12" s="1"/>
  <c r="V12" s="1"/>
  <c r="Q12"/>
  <c r="O12"/>
  <c r="M12"/>
  <c r="J12"/>
  <c r="K12" s="1"/>
  <c r="I12"/>
  <c r="G12"/>
  <c r="E12"/>
  <c r="S11"/>
  <c r="R11"/>
  <c r="U11" s="1"/>
  <c r="V11" s="1"/>
  <c r="Q11"/>
  <c r="O11"/>
  <c r="M11"/>
  <c r="J11"/>
  <c r="K11" s="1"/>
  <c r="I11"/>
  <c r="G11"/>
  <c r="E11"/>
  <c r="S10"/>
  <c r="R10"/>
  <c r="U10" s="1"/>
  <c r="V10" s="1"/>
  <c r="Q10"/>
  <c r="O10"/>
  <c r="M10"/>
  <c r="J10"/>
  <c r="K10" s="1"/>
  <c r="I10"/>
  <c r="G10"/>
  <c r="E10"/>
  <c r="M80" i="3" l="1"/>
  <c r="Q80"/>
  <c r="R80" s="1"/>
  <c r="S80" s="1"/>
  <c r="M88"/>
  <c r="Q88"/>
  <c r="R88" s="1"/>
  <c r="S88" s="1"/>
  <c r="M96"/>
  <c r="Q96"/>
  <c r="R96" s="1"/>
  <c r="S96" s="1"/>
  <c r="M104"/>
  <c r="Q104"/>
  <c r="R104" s="1"/>
  <c r="S104" s="1"/>
  <c r="M112"/>
  <c r="Q112"/>
  <c r="R112" s="1"/>
  <c r="S112" s="1"/>
  <c r="M120"/>
  <c r="Q120"/>
  <c r="R120" s="1"/>
  <c r="S120" s="1"/>
  <c r="M128"/>
  <c r="Q128"/>
  <c r="R128" s="1"/>
  <c r="S128" s="1"/>
  <c r="M8"/>
  <c r="M12"/>
  <c r="M16"/>
  <c r="M20"/>
  <c r="M24"/>
  <c r="M28"/>
  <c r="M32"/>
  <c r="M36"/>
  <c r="M40"/>
  <c r="M44"/>
  <c r="M48"/>
  <c r="M52"/>
  <c r="M56"/>
  <c r="M60"/>
  <c r="M64"/>
  <c r="M68"/>
  <c r="M72"/>
  <c r="M84"/>
  <c r="Q84"/>
  <c r="R84" s="1"/>
  <c r="S84" s="1"/>
  <c r="M92"/>
  <c r="Q92"/>
  <c r="R92" s="1"/>
  <c r="S92" s="1"/>
  <c r="M100"/>
  <c r="Q100"/>
  <c r="R100" s="1"/>
  <c r="S100" s="1"/>
  <c r="M108"/>
  <c r="Q108"/>
  <c r="R108" s="1"/>
  <c r="S108" s="1"/>
  <c r="M116"/>
  <c r="Q116"/>
  <c r="R116" s="1"/>
  <c r="S116" s="1"/>
  <c r="M124"/>
  <c r="Q124"/>
  <c r="R124" s="1"/>
  <c r="S124" s="1"/>
  <c r="M134"/>
  <c r="M138"/>
  <c r="M142"/>
  <c r="M146"/>
  <c r="M150"/>
  <c r="M154"/>
  <c r="M158"/>
  <c r="M162"/>
  <c r="M166"/>
  <c r="L76"/>
  <c r="O77"/>
  <c r="P77" s="1"/>
  <c r="O78"/>
  <c r="P78" s="1"/>
  <c r="O79"/>
  <c r="P79" s="1"/>
  <c r="O80"/>
  <c r="P80" s="1"/>
  <c r="Q82"/>
  <c r="R82" s="1"/>
  <c r="S82" s="1"/>
  <c r="O85"/>
  <c r="P85" s="1"/>
  <c r="O86"/>
  <c r="P86" s="1"/>
  <c r="O87"/>
  <c r="P87" s="1"/>
  <c r="O88"/>
  <c r="P88" s="1"/>
  <c r="Q90"/>
  <c r="R90" s="1"/>
  <c r="S90" s="1"/>
  <c r="O93"/>
  <c r="P93" s="1"/>
  <c r="O94"/>
  <c r="P94" s="1"/>
  <c r="O95"/>
  <c r="P95" s="1"/>
  <c r="O96"/>
  <c r="P96" s="1"/>
  <c r="Q98"/>
  <c r="R98" s="1"/>
  <c r="S98" s="1"/>
  <c r="O101"/>
  <c r="P101" s="1"/>
  <c r="O102"/>
  <c r="P102" s="1"/>
  <c r="O103"/>
  <c r="P103" s="1"/>
  <c r="O104"/>
  <c r="P104" s="1"/>
  <c r="Q106"/>
  <c r="R106" s="1"/>
  <c r="S106" s="1"/>
  <c r="O109"/>
  <c r="P109" s="1"/>
  <c r="O110"/>
  <c r="P110" s="1"/>
  <c r="O111"/>
  <c r="P111" s="1"/>
  <c r="O112"/>
  <c r="P112" s="1"/>
  <c r="Q114"/>
  <c r="R114" s="1"/>
  <c r="S114" s="1"/>
  <c r="O117"/>
  <c r="P117" s="1"/>
  <c r="O118"/>
  <c r="P118" s="1"/>
  <c r="O119"/>
  <c r="P119" s="1"/>
  <c r="O120"/>
  <c r="P120" s="1"/>
  <c r="Q122"/>
  <c r="R122" s="1"/>
  <c r="S122" s="1"/>
  <c r="O125"/>
  <c r="P125" s="1"/>
  <c r="O126"/>
  <c r="P126" s="1"/>
  <c r="O127"/>
  <c r="P127" s="1"/>
  <c r="O128"/>
  <c r="P128" s="1"/>
  <c r="Q130"/>
  <c r="R130" s="1"/>
  <c r="S130" s="1"/>
  <c r="L132"/>
  <c r="L9"/>
  <c r="M9" s="1"/>
  <c r="L10"/>
  <c r="L13"/>
  <c r="M13" s="1"/>
  <c r="L14"/>
  <c r="L17"/>
  <c r="M17" s="1"/>
  <c r="L18"/>
  <c r="L21"/>
  <c r="M21" s="1"/>
  <c r="L22"/>
  <c r="L25"/>
  <c r="M25" s="1"/>
  <c r="L26"/>
  <c r="L29"/>
  <c r="M29" s="1"/>
  <c r="L30"/>
  <c r="L33"/>
  <c r="M33" s="1"/>
  <c r="L34"/>
  <c r="L37"/>
  <c r="M37" s="1"/>
  <c r="L38"/>
  <c r="L41"/>
  <c r="M41" s="1"/>
  <c r="L42"/>
  <c r="L45"/>
  <c r="M45" s="1"/>
  <c r="L46"/>
  <c r="L49"/>
  <c r="M49" s="1"/>
  <c r="L50"/>
  <c r="L53"/>
  <c r="M53" s="1"/>
  <c r="L54"/>
  <c r="L57"/>
  <c r="M57" s="1"/>
  <c r="L58"/>
  <c r="L61"/>
  <c r="M61" s="1"/>
  <c r="L62"/>
  <c r="L65"/>
  <c r="M65" s="1"/>
  <c r="L66"/>
  <c r="L69"/>
  <c r="M69" s="1"/>
  <c r="L70"/>
  <c r="L73"/>
  <c r="M73" s="1"/>
  <c r="L74"/>
  <c r="Q78"/>
  <c r="R78" s="1"/>
  <c r="S78" s="1"/>
  <c r="Q86"/>
  <c r="R86" s="1"/>
  <c r="S86" s="1"/>
  <c r="Q94"/>
  <c r="R94" s="1"/>
  <c r="S94" s="1"/>
  <c r="Q102"/>
  <c r="R102" s="1"/>
  <c r="S102" s="1"/>
  <c r="Q110"/>
  <c r="R110" s="1"/>
  <c r="S110" s="1"/>
  <c r="Q118"/>
  <c r="R118" s="1"/>
  <c r="S118" s="1"/>
  <c r="Q126"/>
  <c r="R126" s="1"/>
  <c r="S126" s="1"/>
  <c r="M170"/>
  <c r="Q174"/>
  <c r="R174" s="1"/>
  <c r="S174" s="1"/>
  <c r="M174"/>
  <c r="M176"/>
  <c r="Q176"/>
  <c r="R176" s="1"/>
  <c r="S176" s="1"/>
  <c r="Q178"/>
  <c r="R178" s="1"/>
  <c r="S178" s="1"/>
  <c r="M178"/>
  <c r="M180"/>
  <c r="Q180"/>
  <c r="R180" s="1"/>
  <c r="S180" s="1"/>
  <c r="Q182"/>
  <c r="R182" s="1"/>
  <c r="S182" s="1"/>
  <c r="M182"/>
  <c r="M184"/>
  <c r="Q184"/>
  <c r="R184" s="1"/>
  <c r="S184" s="1"/>
  <c r="M186"/>
  <c r="Q190"/>
  <c r="R190" s="1"/>
  <c r="S190" s="1"/>
  <c r="M190"/>
  <c r="M192"/>
  <c r="Q192"/>
  <c r="R192" s="1"/>
  <c r="S192" s="1"/>
  <c r="Q194"/>
  <c r="R194" s="1"/>
  <c r="S194" s="1"/>
  <c r="M194"/>
  <c r="M196"/>
  <c r="M200"/>
  <c r="Q200"/>
  <c r="R200" s="1"/>
  <c r="S200" s="1"/>
  <c r="Q202"/>
  <c r="R202" s="1"/>
  <c r="S202" s="1"/>
  <c r="M202"/>
  <c r="M204"/>
  <c r="Q204"/>
  <c r="R204" s="1"/>
  <c r="S204" s="1"/>
  <c r="Q206"/>
  <c r="R206" s="1"/>
  <c r="S206" s="1"/>
  <c r="M206"/>
  <c r="M208"/>
  <c r="Q208"/>
  <c r="R208" s="1"/>
  <c r="S208" s="1"/>
  <c r="M210"/>
  <c r="M214"/>
  <c r="M218"/>
  <c r="Q222"/>
  <c r="R222" s="1"/>
  <c r="S222" s="1"/>
  <c r="M222"/>
  <c r="M224"/>
  <c r="Q224"/>
  <c r="R224" s="1"/>
  <c r="S224" s="1"/>
  <c r="Q226"/>
  <c r="R226" s="1"/>
  <c r="S226" s="1"/>
  <c r="M226"/>
  <c r="M228"/>
  <c r="Q228"/>
  <c r="R228" s="1"/>
  <c r="S228" s="1"/>
  <c r="Q230"/>
  <c r="R230" s="1"/>
  <c r="S230" s="1"/>
  <c r="M230"/>
  <c r="M232"/>
  <c r="Q232"/>
  <c r="R232" s="1"/>
  <c r="S232" s="1"/>
  <c r="Q234"/>
  <c r="R234" s="1"/>
  <c r="S234" s="1"/>
  <c r="M234"/>
  <c r="M236"/>
  <c r="Q236"/>
  <c r="R236" s="1"/>
  <c r="S236" s="1"/>
  <c r="Q238"/>
  <c r="R238" s="1"/>
  <c r="S238" s="1"/>
  <c r="M238"/>
  <c r="M240"/>
  <c r="Q240"/>
  <c r="R240" s="1"/>
  <c r="S240" s="1"/>
  <c r="Q242"/>
  <c r="R242" s="1"/>
  <c r="S242" s="1"/>
  <c r="M242"/>
  <c r="M244"/>
  <c r="Q244"/>
  <c r="R244" s="1"/>
  <c r="S244" s="1"/>
  <c r="Q246"/>
  <c r="R246" s="1"/>
  <c r="S246" s="1"/>
  <c r="M246"/>
  <c r="M248"/>
  <c r="Q248"/>
  <c r="R248" s="1"/>
  <c r="S248" s="1"/>
  <c r="Q250"/>
  <c r="R250" s="1"/>
  <c r="S250" s="1"/>
  <c r="M250"/>
  <c r="M252"/>
  <c r="Q252"/>
  <c r="R252" s="1"/>
  <c r="S252" s="1"/>
  <c r="Q254"/>
  <c r="R254" s="1"/>
  <c r="S254" s="1"/>
  <c r="M254"/>
  <c r="M256"/>
  <c r="Q256"/>
  <c r="R256" s="1"/>
  <c r="S256" s="1"/>
  <c r="Q258"/>
  <c r="R258" s="1"/>
  <c r="S258" s="1"/>
  <c r="M258"/>
  <c r="M260"/>
  <c r="Q260"/>
  <c r="R260" s="1"/>
  <c r="S260" s="1"/>
  <c r="L135"/>
  <c r="M135" s="1"/>
  <c r="L136"/>
  <c r="L139"/>
  <c r="M139" s="1"/>
  <c r="L140"/>
  <c r="L143"/>
  <c r="M143" s="1"/>
  <c r="L144"/>
  <c r="L147"/>
  <c r="M147" s="1"/>
  <c r="L148"/>
  <c r="L151"/>
  <c r="M151" s="1"/>
  <c r="L152"/>
  <c r="L155"/>
  <c r="M155" s="1"/>
  <c r="L156"/>
  <c r="L159"/>
  <c r="M159" s="1"/>
  <c r="L160"/>
  <c r="L163"/>
  <c r="M163" s="1"/>
  <c r="L164"/>
  <c r="L167"/>
  <c r="M167" s="1"/>
  <c r="L168"/>
  <c r="L171"/>
  <c r="M171" s="1"/>
  <c r="L172"/>
  <c r="L187"/>
  <c r="M187" s="1"/>
  <c r="L188"/>
  <c r="L211"/>
  <c r="M211" s="1"/>
  <c r="L212"/>
  <c r="L215"/>
  <c r="M215" s="1"/>
  <c r="L216"/>
  <c r="L219"/>
  <c r="M219" s="1"/>
  <c r="L220"/>
  <c r="L197"/>
  <c r="M197" s="1"/>
  <c r="L198"/>
  <c r="U33" i="1"/>
  <c r="V33" s="1"/>
  <c r="U34"/>
  <c r="V34" s="1"/>
  <c r="U35"/>
  <c r="V35" s="1"/>
  <c r="U36"/>
  <c r="V36" s="1"/>
  <c r="U37"/>
  <c r="V37" s="1"/>
  <c r="U38"/>
  <c r="V38" s="1"/>
  <c r="U39"/>
  <c r="V39" s="1"/>
  <c r="U40"/>
  <c r="V40" s="1"/>
  <c r="U41"/>
  <c r="V41" s="1"/>
  <c r="U42"/>
  <c r="V42" s="1"/>
  <c r="U43"/>
  <c r="V43" s="1"/>
  <c r="U44"/>
  <c r="V44" s="1"/>
  <c r="U45"/>
  <c r="V45" s="1"/>
  <c r="U46"/>
  <c r="V46" s="1"/>
  <c r="U47"/>
  <c r="V47" s="1"/>
  <c r="Q74" i="3" l="1"/>
  <c r="R74" s="1"/>
  <c r="S74" s="1"/>
  <c r="M74"/>
  <c r="Q70"/>
  <c r="R70" s="1"/>
  <c r="S70" s="1"/>
  <c r="M70"/>
  <c r="Q66"/>
  <c r="R66" s="1"/>
  <c r="S66" s="1"/>
  <c r="M66"/>
  <c r="Q62"/>
  <c r="R62" s="1"/>
  <c r="S62" s="1"/>
  <c r="M62"/>
  <c r="Q58"/>
  <c r="R58" s="1"/>
  <c r="S58" s="1"/>
  <c r="M58"/>
  <c r="Q54"/>
  <c r="R54" s="1"/>
  <c r="S54" s="1"/>
  <c r="M54"/>
  <c r="Q50"/>
  <c r="R50" s="1"/>
  <c r="S50" s="1"/>
  <c r="M50"/>
  <c r="Q46"/>
  <c r="R46" s="1"/>
  <c r="S46" s="1"/>
  <c r="M46"/>
  <c r="Q42"/>
  <c r="R42" s="1"/>
  <c r="S42" s="1"/>
  <c r="M42"/>
  <c r="Q38"/>
  <c r="R38" s="1"/>
  <c r="S38" s="1"/>
  <c r="M38"/>
  <c r="Q34"/>
  <c r="R34" s="1"/>
  <c r="S34" s="1"/>
  <c r="M34"/>
  <c r="Q30"/>
  <c r="R30" s="1"/>
  <c r="S30" s="1"/>
  <c r="M30"/>
  <c r="Q26"/>
  <c r="R26" s="1"/>
  <c r="S26" s="1"/>
  <c r="M26"/>
  <c r="Q22"/>
  <c r="R22" s="1"/>
  <c r="S22" s="1"/>
  <c r="M22"/>
  <c r="Q18"/>
  <c r="R18" s="1"/>
  <c r="S18" s="1"/>
  <c r="M18"/>
  <c r="Q14"/>
  <c r="R14" s="1"/>
  <c r="S14" s="1"/>
  <c r="M14"/>
  <c r="Q10"/>
  <c r="R10" s="1"/>
  <c r="S10" s="1"/>
  <c r="M10"/>
  <c r="Q132"/>
  <c r="R132" s="1"/>
  <c r="S132" s="1"/>
  <c r="M132"/>
  <c r="M76"/>
  <c r="Q76"/>
  <c r="R76" s="1"/>
  <c r="S76" s="1"/>
  <c r="Q218"/>
  <c r="R218" s="1"/>
  <c r="S218" s="1"/>
  <c r="Q214"/>
  <c r="R214" s="1"/>
  <c r="S214" s="1"/>
  <c r="Q210"/>
  <c r="R210" s="1"/>
  <c r="S210" s="1"/>
  <c r="Q186"/>
  <c r="R186" s="1"/>
  <c r="S186" s="1"/>
  <c r="Q170"/>
  <c r="R170" s="1"/>
  <c r="S170" s="1"/>
  <c r="Q198"/>
  <c r="R198" s="1"/>
  <c r="S198" s="1"/>
  <c r="M198"/>
  <c r="M220"/>
  <c r="Q220"/>
  <c r="R220" s="1"/>
  <c r="S220" s="1"/>
  <c r="M216"/>
  <c r="Q216"/>
  <c r="R216" s="1"/>
  <c r="S216" s="1"/>
  <c r="M212"/>
  <c r="Q212"/>
  <c r="R212" s="1"/>
  <c r="S212" s="1"/>
  <c r="M188"/>
  <c r="Q188"/>
  <c r="R188" s="1"/>
  <c r="S188" s="1"/>
  <c r="M172"/>
  <c r="Q172"/>
  <c r="R172" s="1"/>
  <c r="S172" s="1"/>
  <c r="Q168"/>
  <c r="R168" s="1"/>
  <c r="S168" s="1"/>
  <c r="M168"/>
  <c r="Q164"/>
  <c r="R164" s="1"/>
  <c r="S164" s="1"/>
  <c r="M164"/>
  <c r="Q160"/>
  <c r="R160" s="1"/>
  <c r="S160" s="1"/>
  <c r="M160"/>
  <c r="Q156"/>
  <c r="R156" s="1"/>
  <c r="S156" s="1"/>
  <c r="M156"/>
  <c r="Q152"/>
  <c r="R152" s="1"/>
  <c r="S152" s="1"/>
  <c r="M152"/>
  <c r="Q148"/>
  <c r="R148" s="1"/>
  <c r="S148" s="1"/>
  <c r="M148"/>
  <c r="Q144"/>
  <c r="R144" s="1"/>
  <c r="S144" s="1"/>
  <c r="M144"/>
  <c r="Q140"/>
  <c r="R140" s="1"/>
  <c r="S140" s="1"/>
  <c r="M140"/>
  <c r="Q136"/>
  <c r="R136" s="1"/>
  <c r="S136" s="1"/>
  <c r="M136"/>
  <c r="Q196"/>
  <c r="R196" s="1"/>
  <c r="S196" s="1"/>
  <c r="Q166"/>
  <c r="R166" s="1"/>
  <c r="S166" s="1"/>
  <c r="Q162"/>
  <c r="R162" s="1"/>
  <c r="S162" s="1"/>
  <c r="Q158"/>
  <c r="R158" s="1"/>
  <c r="S158" s="1"/>
  <c r="Q154"/>
  <c r="R154" s="1"/>
  <c r="S154" s="1"/>
  <c r="Q150"/>
  <c r="R150" s="1"/>
  <c r="S150" s="1"/>
  <c r="Q146"/>
  <c r="R146" s="1"/>
  <c r="S146" s="1"/>
  <c r="Q142"/>
  <c r="R142" s="1"/>
  <c r="S142" s="1"/>
  <c r="Q138"/>
  <c r="R138" s="1"/>
  <c r="S138" s="1"/>
  <c r="Q134"/>
  <c r="R134" s="1"/>
  <c r="S134" s="1"/>
  <c r="Q72"/>
  <c r="R72" s="1"/>
  <c r="S72" s="1"/>
  <c r="Q68"/>
  <c r="R68" s="1"/>
  <c r="S68" s="1"/>
  <c r="Q64"/>
  <c r="R64" s="1"/>
  <c r="S64" s="1"/>
  <c r="Q60"/>
  <c r="R60" s="1"/>
  <c r="S60" s="1"/>
  <c r="Q56"/>
  <c r="R56" s="1"/>
  <c r="S56" s="1"/>
  <c r="Q52"/>
  <c r="R52" s="1"/>
  <c r="S52" s="1"/>
  <c r="Q48"/>
  <c r="R48" s="1"/>
  <c r="S48" s="1"/>
  <c r="Q44"/>
  <c r="R44" s="1"/>
  <c r="S44" s="1"/>
  <c r="Q40"/>
  <c r="R40" s="1"/>
  <c r="S40" s="1"/>
  <c r="Q36"/>
  <c r="R36" s="1"/>
  <c r="S36" s="1"/>
  <c r="Q32"/>
  <c r="R32" s="1"/>
  <c r="S32" s="1"/>
  <c r="Q28"/>
  <c r="R28" s="1"/>
  <c r="S28" s="1"/>
  <c r="Q24"/>
  <c r="R24" s="1"/>
  <c r="S24" s="1"/>
  <c r="Q20"/>
  <c r="R20" s="1"/>
  <c r="S20" s="1"/>
  <c r="Q16"/>
  <c r="R16" s="1"/>
  <c r="S16" s="1"/>
  <c r="Q12"/>
  <c r="R12" s="1"/>
  <c r="S12" s="1"/>
  <c r="Q8"/>
  <c r="R8" s="1"/>
  <c r="S8" s="1"/>
</calcChain>
</file>

<file path=xl/sharedStrings.xml><?xml version="1.0" encoding="utf-8"?>
<sst xmlns="http://schemas.openxmlformats.org/spreadsheetml/2006/main" count="382" uniqueCount="72">
  <si>
    <t>ªÉÊAiÀÄQÛPÀ CAPÀ¥ÀnÖ _____________£ÉÃ ¸Á®Ä</t>
  </si>
  <si>
    <t>²PÀëPÀgÀ ºÉ¸ÀgÀÄ: ²æÃ                            8£ÉÃ vÀgÀUÀw                   «µÀAiÀÄ: zÉÊ»PÀ ²PÀët</t>
  </si>
  <si>
    <t>PÀæ.¸ÀA</t>
  </si>
  <si>
    <t>«zÁåyðAiÀÄ ºÉ¸ÀgÀÄ</t>
  </si>
  <si>
    <t>zÉÊ¸Á1</t>
  </si>
  <si>
    <r>
      <t xml:space="preserve">MAzÀÀ£ÉÃ </t>
    </r>
    <r>
      <rPr>
        <b/>
        <sz val="14"/>
        <color indexed="8"/>
        <rFont val="Nudi Akshar"/>
      </rPr>
      <t>¸É«Ä¸ÀÖgï</t>
    </r>
  </si>
  <si>
    <t>JgÀqÀ£ÉÃ ¸É«Ä¸ÀÖgï</t>
  </si>
  <si>
    <t>zÉÊ¸Á2</t>
  </si>
  <si>
    <t>GRAND TOTAL FA1+2+3+4+SA1+SA2=100 MARKS</t>
  </si>
  <si>
    <t>gÀÆ ªÀiË 1</t>
  </si>
  <si>
    <t>gÀÆ ªÀiË 2</t>
  </si>
  <si>
    <t>¸ÀA ªÀiË-1</t>
  </si>
  <si>
    <t>MlÄÖ (50)</t>
  </si>
  <si>
    <t>gÀÆ ªÀiË 3</t>
  </si>
  <si>
    <t>gÀÆ ªÀiË 4</t>
  </si>
  <si>
    <t>¸ÀA ªÀiË-2</t>
  </si>
  <si>
    <t>UÀÄA D(10)</t>
  </si>
  <si>
    <t>vÁ¼À§zÀÝ (10)</t>
  </si>
  <si>
    <t>vÁwéPÀ 1</t>
  </si>
  <si>
    <t>ªÉÄÃ¯Ál (10)</t>
  </si>
  <si>
    <t>AiÉÆÃUÀ (10)</t>
  </si>
  <si>
    <t>vÁwéPÀ 2</t>
  </si>
  <si>
    <t>CAPÀ</t>
  </si>
  <si>
    <t>±ÉæÃtÂ</t>
  </si>
  <si>
    <t>CAPÀ (10)</t>
  </si>
  <si>
    <t>CAPÀ
(30)</t>
  </si>
  <si>
    <t>CAPÀ (50)</t>
  </si>
  <si>
    <t>SUBJECT TEACHER</t>
  </si>
  <si>
    <t>HEAD MASTER</t>
  </si>
  <si>
    <t>ªÉÊAiÀÄQÛPÀÀ CAPÀ¥ÀnÖ _________ ¸Á®Ä</t>
  </si>
  <si>
    <r>
      <t xml:space="preserve">²PÀëPÀgÀ ºÉ¸ÀgÀÄ: ²æÃ                          </t>
    </r>
    <r>
      <rPr>
        <b/>
        <sz val="16"/>
        <color theme="1"/>
        <rFont val="Calibri"/>
        <family val="2"/>
        <scheme val="minor"/>
      </rPr>
      <t xml:space="preserve"> 9 </t>
    </r>
    <r>
      <rPr>
        <b/>
        <sz val="16"/>
        <color theme="1"/>
        <rFont val="Nudi Akshar-14"/>
      </rPr>
      <t>£ÉÃ vÀgÀUÀw                  «µÀAiÀÄ: zÉÊ»PÀ ²PÀët</t>
    </r>
  </si>
  <si>
    <t>MAzÀÀ£ÉÃ CªÀ¢ü</t>
  </si>
  <si>
    <t>JgÀqÀ£ÉÃ CªÀ¢ü</t>
  </si>
  <si>
    <t>FA - 1, 2
3 &amp; 4 (40) Marks</t>
  </si>
  <si>
    <t>GRAND TOTAL FA1+2+3+4 +SA2</t>
  </si>
  <si>
    <t>CAPÀ
(60)</t>
  </si>
  <si>
    <t>CAPÀ 40</t>
  </si>
  <si>
    <t>PHYSICAL EDUCATION TEACHER</t>
  </si>
  <si>
    <t>ªÉÊAiÀÄQÛPÀ CAPÀ¥ÀnÖ</t>
  </si>
  <si>
    <t xml:space="preserve">«µÀAiÀÄ: zÉÊ»PÀ ²PÀët                      ªÀUÀð:                     ²PÀëPÀgÀ ºÉ¸ÀgÀÄ:      </t>
  </si>
  <si>
    <t>CªÀ¢ü</t>
  </si>
  <si>
    <r>
      <t xml:space="preserve">1&amp;3£ÉÃ gÀÆ ªÀiË        </t>
    </r>
    <r>
      <rPr>
        <b/>
        <sz val="14"/>
        <color indexed="8"/>
        <rFont val="Calibri"/>
        <family val="2"/>
        <scheme val="minor"/>
      </rPr>
      <t xml:space="preserve"> (FA-1 &amp;FA-3) </t>
    </r>
  </si>
  <si>
    <r>
      <rPr>
        <b/>
        <sz val="14"/>
        <color indexed="8"/>
        <rFont val="Nudi Akshar"/>
      </rPr>
      <t>2&amp;4£ÉÃ gÀÆ ªÀiË</t>
    </r>
    <r>
      <rPr>
        <b/>
        <sz val="14"/>
        <color indexed="8"/>
        <rFont val="Nudi Akshar-01"/>
      </rPr>
      <t xml:space="preserve">           </t>
    </r>
    <r>
      <rPr>
        <b/>
        <sz val="14"/>
        <color indexed="8"/>
        <rFont val="Times New Roman"/>
        <family val="1"/>
      </rPr>
      <t>(FA-2 &amp;FA-4)</t>
    </r>
    <r>
      <rPr>
        <b/>
        <sz val="14"/>
        <color indexed="8"/>
        <rFont val="Nudi Akshar-01"/>
      </rPr>
      <t xml:space="preserve"> </t>
    </r>
  </si>
  <si>
    <t>FA TOT</t>
  </si>
  <si>
    <r>
      <t xml:space="preserve">FA  </t>
    </r>
    <r>
      <rPr>
        <b/>
        <sz val="11"/>
        <color indexed="8"/>
        <rFont val="Times New Roman"/>
        <family val="1"/>
      </rPr>
      <t>(20%)</t>
    </r>
  </si>
  <si>
    <t>SA-1 &amp;
SA-2</t>
  </si>
  <si>
    <t>FA+SA
TOT Maks</t>
  </si>
  <si>
    <t>To SSLC Board</t>
  </si>
  <si>
    <t>1£ÉÃ CªÀ¢</t>
  </si>
  <si>
    <t>zÉÊ.¸Á-1 (20)</t>
  </si>
  <si>
    <t>PË±À®å 1 
UÀÄA D-1 (15)ü</t>
  </si>
  <si>
    <t>PË±À®å 2 
UÀÄA D-2 (15)ü</t>
  </si>
  <si>
    <t>PÁ.AiÉÆÃ 1 (20)</t>
  </si>
  <si>
    <t>PË±À®å 3 
vÁ ZÀ-1 (15)</t>
  </si>
  <si>
    <t>PË±À®å 4 
vÁ ZÀ-2 (15)</t>
  </si>
  <si>
    <t>FA-1+2(100)</t>
  </si>
  <si>
    <t>FA-1&amp;2 20%</t>
  </si>
  <si>
    <t>80 Maks</t>
  </si>
  <si>
    <t>FA1+ FA2 +
SA1= 100</t>
  </si>
  <si>
    <t>FA -1,2,3 &amp; 4 (200 Marks)</t>
  </si>
  <si>
    <t>2£ÉÃ CªÀ¢</t>
  </si>
  <si>
    <t>PÁ.AiÉÆÃ 2 (20)</t>
  </si>
  <si>
    <t>PË±À®å 5 
ªÉÄÃ D-1 (15)ü</t>
  </si>
  <si>
    <t>PË±À®å 6 
ªÉÄÃ D-2 (15)ü</t>
  </si>
  <si>
    <t>zÉÊ. ¸Á-2 (20)</t>
  </si>
  <si>
    <t>PË±À®å 7 
AiÉÆÃUÀ 1 (15)ü</t>
  </si>
  <si>
    <t>PË±À®å 8 
AiÉÆÃUÀ 2 (15)ü</t>
  </si>
  <si>
    <t>FA-3+4(100)</t>
  </si>
  <si>
    <t>FA-3&amp;4 20%</t>
  </si>
  <si>
    <t>FA-3 + FA4  +
SA-2 =100</t>
  </si>
  <si>
    <t>1£ÉÃ</t>
  </si>
  <si>
    <t>2£ÉÃ</t>
  </si>
</sst>
</file>

<file path=xl/styles.xml><?xml version="1.0" encoding="utf-8"?>
<styleSheet xmlns="http://schemas.openxmlformats.org/spreadsheetml/2006/main">
  <fonts count="3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indexed="8"/>
      <name val="Nudi Akshar-12"/>
    </font>
    <font>
      <b/>
      <sz val="16"/>
      <color indexed="8"/>
      <name val="Nudi Akshar-01"/>
    </font>
    <font>
      <b/>
      <sz val="16"/>
      <color theme="1"/>
      <name val="Nudi Akshar-01"/>
    </font>
    <font>
      <b/>
      <sz val="12"/>
      <color indexed="8"/>
      <name val="Nudi Akshar-01"/>
    </font>
    <font>
      <b/>
      <sz val="14"/>
      <color indexed="8"/>
      <name val="Nudi Akshar-01"/>
    </font>
    <font>
      <b/>
      <sz val="14"/>
      <color indexed="8"/>
      <name val="Nudi Akshar"/>
    </font>
    <font>
      <b/>
      <sz val="8"/>
      <color theme="1"/>
      <name val="Calibri"/>
      <family val="2"/>
      <scheme val="minor"/>
    </font>
    <font>
      <b/>
      <sz val="8"/>
      <color indexed="8"/>
      <name val="Nudi Akshar-01"/>
    </font>
    <font>
      <b/>
      <sz val="8"/>
      <color theme="1"/>
      <name val="Nudi Akshar-01"/>
    </font>
    <font>
      <b/>
      <sz val="13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sz val="26"/>
      <color theme="1"/>
      <name val="Nudi Akshar-06"/>
    </font>
    <font>
      <b/>
      <sz val="22"/>
      <color theme="1"/>
      <name val="Nudi Akshar-12"/>
    </font>
    <font>
      <b/>
      <sz val="16"/>
      <color theme="1"/>
      <name val="Nudi Akshar-14"/>
    </font>
    <font>
      <b/>
      <sz val="16"/>
      <color theme="1"/>
      <name val="Calibri"/>
      <family val="2"/>
      <scheme val="minor"/>
    </font>
    <font>
      <b/>
      <sz val="14"/>
      <color theme="1"/>
      <name val="Nudi Akshar-01"/>
    </font>
    <font>
      <b/>
      <sz val="12"/>
      <color theme="1"/>
      <name val="Nudi Akshar-01"/>
    </font>
    <font>
      <b/>
      <sz val="8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36"/>
      <color indexed="8"/>
      <name val="Nudi Akshar-06"/>
    </font>
    <font>
      <b/>
      <sz val="16"/>
      <color theme="1"/>
      <name val="Nudi Akshar"/>
    </font>
    <font>
      <b/>
      <sz val="18"/>
      <color indexed="8"/>
      <name val="Nudi Akshar-01"/>
    </font>
    <font>
      <b/>
      <sz val="12"/>
      <color indexed="8"/>
      <name val="Nudi Akshar"/>
    </font>
    <font>
      <b/>
      <sz val="14"/>
      <color indexed="8"/>
      <name val="Calibri"/>
      <family val="2"/>
      <scheme val="minor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6"/>
      <color theme="1"/>
      <name val="Nudi 05 e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5" fillId="3" borderId="8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11" fillId="3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2" borderId="0" xfId="0" applyFont="1" applyFill="1"/>
    <xf numFmtId="0" fontId="1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" fillId="3" borderId="0" xfId="0" applyFont="1" applyFill="1" applyAlignment="1">
      <alignment horizontal="left"/>
    </xf>
    <xf numFmtId="0" fontId="18" fillId="4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26" fillId="0" borderId="8" xfId="0" applyFont="1" applyBorder="1" applyAlignment="1">
      <alignment horizontal="center" vertical="center" textRotation="90" wrapText="1"/>
    </xf>
    <xf numFmtId="0" fontId="28" fillId="0" borderId="8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textRotation="90" wrapText="1"/>
    </xf>
    <xf numFmtId="0" fontId="5" fillId="2" borderId="8" xfId="0" applyFont="1" applyFill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center" vertical="center"/>
    </xf>
    <xf numFmtId="0" fontId="0" fillId="0" borderId="0" xfId="0" applyBorder="1"/>
    <xf numFmtId="0" fontId="35" fillId="2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32" fillId="5" borderId="8" xfId="0" applyFont="1" applyFill="1" applyBorder="1" applyAlignment="1">
      <alignment horizontal="center" vertical="center"/>
    </xf>
    <xf numFmtId="0" fontId="35" fillId="5" borderId="8" xfId="0" applyFont="1" applyFill="1" applyBorder="1" applyAlignment="1">
      <alignment horizontal="center" vertical="center"/>
    </xf>
    <xf numFmtId="0" fontId="33" fillId="5" borderId="8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7" fillId="0" borderId="0" xfId="0" applyFont="1"/>
    <xf numFmtId="0" fontId="29" fillId="0" borderId="8" xfId="0" applyFont="1" applyBorder="1" applyAlignment="1">
      <alignment vertical="center" textRotation="90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textRotation="90" wrapText="1"/>
    </xf>
    <xf numFmtId="0" fontId="5" fillId="3" borderId="8" xfId="0" applyFont="1" applyFill="1" applyBorder="1" applyAlignment="1">
      <alignment horizontal="center" vertical="center" textRotation="90"/>
    </xf>
    <xf numFmtId="0" fontId="29" fillId="0" borderId="8" xfId="0" applyFont="1" applyBorder="1" applyAlignment="1">
      <alignment horizontal="center" vertical="center" textRotation="90"/>
    </xf>
    <xf numFmtId="0" fontId="29" fillId="0" borderId="8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7" fillId="0" borderId="8" xfId="0" applyFont="1" applyBorder="1" applyAlignment="1">
      <alignment horizontal="center" vertical="center" textRotation="90" wrapText="1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textRotation="90"/>
    </xf>
    <xf numFmtId="0" fontId="5" fillId="3" borderId="15" xfId="0" applyFont="1" applyFill="1" applyBorder="1" applyAlignment="1">
      <alignment horizontal="center" vertical="center" textRotation="90"/>
    </xf>
    <xf numFmtId="0" fontId="5" fillId="3" borderId="18" xfId="0" applyFont="1" applyFill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 textRotation="90"/>
    </xf>
    <xf numFmtId="0" fontId="18" fillId="4" borderId="15" xfId="0" applyFont="1" applyFill="1" applyBorder="1" applyAlignment="1">
      <alignment horizontal="center" vertical="center" textRotation="90"/>
    </xf>
    <xf numFmtId="0" fontId="18" fillId="4" borderId="18" xfId="0" applyFont="1" applyFill="1" applyBorder="1" applyAlignment="1">
      <alignment horizontal="center" vertical="center" textRotation="90"/>
    </xf>
    <xf numFmtId="0" fontId="19" fillId="0" borderId="8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1" fillId="2" borderId="8" xfId="0" applyFont="1" applyFill="1" applyBorder="1" applyAlignment="1">
      <alignment horizontal="left" vertical="center"/>
    </xf>
    <xf numFmtId="0" fontId="34" fillId="2" borderId="8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31" fillId="5" borderId="8" xfId="0" applyFont="1" applyFill="1" applyBorder="1" applyAlignment="1">
      <alignment horizontal="left" vertical="center"/>
    </xf>
    <xf numFmtId="0" fontId="34" fillId="5" borderId="8" xfId="0" applyFont="1" applyFill="1" applyBorder="1" applyAlignment="1">
      <alignment horizontal="center" vertical="center"/>
    </xf>
    <xf numFmtId="0" fontId="29" fillId="5" borderId="8" xfId="0" applyFont="1" applyFill="1" applyBorder="1" applyAlignment="1">
      <alignment horizontal="center" vertical="center"/>
    </xf>
    <xf numFmtId="0" fontId="33" fillId="5" borderId="8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left" vertical="center"/>
    </xf>
    <xf numFmtId="0" fontId="31" fillId="2" borderId="18" xfId="0" applyFont="1" applyFill="1" applyBorder="1" applyAlignment="1">
      <alignment horizontal="left" vertical="center"/>
    </xf>
    <xf numFmtId="0" fontId="34" fillId="2" borderId="9" xfId="0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29" fillId="2" borderId="18" xfId="0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0" fontId="33" fillId="2" borderId="1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8" xfId="0" applyFont="1" applyFill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textRotation="90" wrapText="1"/>
    </xf>
    <xf numFmtId="0" fontId="25" fillId="0" borderId="15" xfId="0" applyFont="1" applyBorder="1" applyAlignment="1">
      <alignment horizontal="center" vertical="center" textRotation="90" wrapText="1"/>
    </xf>
    <xf numFmtId="0" fontId="25" fillId="0" borderId="18" xfId="0" applyFont="1" applyBorder="1" applyAlignment="1">
      <alignment horizontal="center" vertical="center" textRotation="90" wrapText="1"/>
    </xf>
    <xf numFmtId="0" fontId="25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 textRotation="90" wrapText="1"/>
    </xf>
    <xf numFmtId="0" fontId="28" fillId="0" borderId="18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43"/>
  <sheetViews>
    <sheetView workbookViewId="0">
      <selection activeCell="K10" sqref="K10"/>
    </sheetView>
  </sheetViews>
  <sheetFormatPr defaultRowHeight="15"/>
  <cols>
    <col min="1" max="1" width="5.140625" style="1" bestFit="1" customWidth="1"/>
    <col min="2" max="2" width="29.7109375" style="12" customWidth="1"/>
    <col min="3" max="3" width="3.85546875" style="13" customWidth="1"/>
    <col min="4" max="4" width="4.7109375" style="1" customWidth="1"/>
    <col min="5" max="5" width="4.7109375" style="17" customWidth="1"/>
    <col min="6" max="6" width="4.7109375" style="1" customWidth="1"/>
    <col min="7" max="7" width="4.7109375" style="15" customWidth="1"/>
    <col min="8" max="8" width="4.7109375" style="1" customWidth="1"/>
    <col min="9" max="9" width="4.7109375" style="15" customWidth="1"/>
    <col min="10" max="10" width="4.7109375" style="1" customWidth="1"/>
    <col min="11" max="11" width="4.7109375" style="15" customWidth="1"/>
    <col min="12" max="12" width="4.7109375" style="1" customWidth="1"/>
    <col min="13" max="13" width="4.7109375" style="15" customWidth="1"/>
    <col min="14" max="14" width="4.7109375" style="1" customWidth="1"/>
    <col min="15" max="15" width="4.7109375" style="15" customWidth="1"/>
    <col min="16" max="16" width="4.7109375" style="1" customWidth="1"/>
    <col min="17" max="17" width="4.7109375" style="15" customWidth="1"/>
    <col min="18" max="18" width="4.7109375" style="1" customWidth="1"/>
    <col min="19" max="19" width="4.7109375" style="15" customWidth="1"/>
    <col min="20" max="20" width="4.42578125" style="13" bestFit="1" customWidth="1"/>
    <col min="21" max="21" width="6" style="1" customWidth="1"/>
    <col min="22" max="22" width="6" style="15" customWidth="1"/>
    <col min="23" max="16384" width="9.140625" style="1"/>
  </cols>
  <sheetData>
    <row r="1" spans="1:22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8"/>
    </row>
    <row r="2" spans="1:22" ht="27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1"/>
    </row>
    <row r="3" spans="1:22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1:2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</row>
    <row r="5" spans="1:22" ht="24" customHeight="1">
      <c r="A5" s="63" t="s">
        <v>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21.75">
      <c r="A6" s="64" t="s">
        <v>2</v>
      </c>
      <c r="B6" s="65" t="s">
        <v>3</v>
      </c>
      <c r="C6" s="66" t="s">
        <v>4</v>
      </c>
      <c r="D6" s="69" t="s">
        <v>5</v>
      </c>
      <c r="E6" s="69"/>
      <c r="F6" s="69"/>
      <c r="G6" s="69"/>
      <c r="H6" s="69"/>
      <c r="I6" s="69"/>
      <c r="J6" s="69"/>
      <c r="K6" s="69"/>
      <c r="L6" s="70" t="s">
        <v>6</v>
      </c>
      <c r="M6" s="71"/>
      <c r="N6" s="71"/>
      <c r="O6" s="71"/>
      <c r="P6" s="71"/>
      <c r="Q6" s="71"/>
      <c r="R6" s="71"/>
      <c r="S6" s="72"/>
      <c r="T6" s="66" t="s">
        <v>7</v>
      </c>
      <c r="U6" s="73" t="s">
        <v>8</v>
      </c>
      <c r="V6" s="74"/>
    </row>
    <row r="7" spans="1:22">
      <c r="A7" s="64"/>
      <c r="B7" s="65"/>
      <c r="C7" s="67"/>
      <c r="D7" s="55" t="s">
        <v>9</v>
      </c>
      <c r="E7" s="55"/>
      <c r="F7" s="55" t="s">
        <v>10</v>
      </c>
      <c r="G7" s="55"/>
      <c r="H7" s="55" t="s">
        <v>11</v>
      </c>
      <c r="I7" s="55"/>
      <c r="J7" s="55" t="s">
        <v>12</v>
      </c>
      <c r="K7" s="55"/>
      <c r="L7" s="55" t="s">
        <v>13</v>
      </c>
      <c r="M7" s="55"/>
      <c r="N7" s="55" t="s">
        <v>14</v>
      </c>
      <c r="O7" s="55"/>
      <c r="P7" s="55" t="s">
        <v>15</v>
      </c>
      <c r="Q7" s="55"/>
      <c r="R7" s="55" t="s">
        <v>12</v>
      </c>
      <c r="S7" s="55"/>
      <c r="T7" s="67"/>
      <c r="U7" s="75"/>
      <c r="V7" s="76"/>
    </row>
    <row r="8" spans="1:22" ht="21.75" customHeight="1">
      <c r="A8" s="64"/>
      <c r="B8" s="65"/>
      <c r="C8" s="68"/>
      <c r="D8" s="55" t="s">
        <v>16</v>
      </c>
      <c r="E8" s="55"/>
      <c r="F8" s="55" t="s">
        <v>17</v>
      </c>
      <c r="G8" s="55"/>
      <c r="H8" s="55" t="s">
        <v>18</v>
      </c>
      <c r="I8" s="55"/>
      <c r="J8" s="55"/>
      <c r="K8" s="55"/>
      <c r="L8" s="55" t="s">
        <v>19</v>
      </c>
      <c r="M8" s="55"/>
      <c r="N8" s="55" t="s">
        <v>20</v>
      </c>
      <c r="O8" s="55"/>
      <c r="P8" s="55" t="s">
        <v>21</v>
      </c>
      <c r="Q8" s="55"/>
      <c r="R8" s="55"/>
      <c r="S8" s="55"/>
      <c r="T8" s="68"/>
      <c r="U8" s="77"/>
      <c r="V8" s="78"/>
    </row>
    <row r="9" spans="1:22" ht="25.5">
      <c r="A9" s="64"/>
      <c r="B9" s="65"/>
      <c r="C9" s="2">
        <v>10</v>
      </c>
      <c r="D9" s="3" t="s">
        <v>22</v>
      </c>
      <c r="E9" s="4" t="s">
        <v>23</v>
      </c>
      <c r="F9" s="5" t="s">
        <v>24</v>
      </c>
      <c r="G9" s="6" t="s">
        <v>23</v>
      </c>
      <c r="H9" s="5" t="s">
        <v>25</v>
      </c>
      <c r="I9" s="6" t="s">
        <v>23</v>
      </c>
      <c r="J9" s="5" t="s">
        <v>24</v>
      </c>
      <c r="K9" s="7" t="s">
        <v>23</v>
      </c>
      <c r="L9" s="5" t="s">
        <v>24</v>
      </c>
      <c r="M9" s="7" t="s">
        <v>23</v>
      </c>
      <c r="N9" s="5" t="s">
        <v>24</v>
      </c>
      <c r="O9" s="7" t="s">
        <v>23</v>
      </c>
      <c r="P9" s="5" t="s">
        <v>25</v>
      </c>
      <c r="Q9" s="7" t="s">
        <v>23</v>
      </c>
      <c r="R9" s="5" t="s">
        <v>26</v>
      </c>
      <c r="S9" s="7" t="s">
        <v>23</v>
      </c>
      <c r="T9" s="2">
        <v>10</v>
      </c>
      <c r="U9" s="3" t="s">
        <v>22</v>
      </c>
      <c r="V9" s="7" t="s">
        <v>23</v>
      </c>
    </row>
    <row r="10" spans="1:22" s="11" customFormat="1" ht="21" customHeight="1">
      <c r="A10" s="8">
        <v>1</v>
      </c>
      <c r="B10" s="9"/>
      <c r="C10" s="10"/>
      <c r="D10" s="8"/>
      <c r="E10" s="8" t="str">
        <f>IF(D10&lt;3,"c",(IF(D10&lt;=4.9,"B",(IF(D10&lt;=6.9,"B+",(IF(D10&lt;=8.9,"A","A+")))))))</f>
        <v>c</v>
      </c>
      <c r="F10" s="8"/>
      <c r="G10" s="8" t="str">
        <f>IF(F10&lt;3,"c",(IF(F10&lt;=4.9,"B",(IF(F10&lt;=6.9,"B+",(IF(F10&lt;=8.9,"A","A+")))))))</f>
        <v>c</v>
      </c>
      <c r="H10" s="8"/>
      <c r="I10" s="8" t="str">
        <f>IF(H10&lt;9,"c",(IF(H10&lt;=15,"B",(IF(H10&lt;=21,"B+",(IF(H10&lt;=27,"A","A+")))))))</f>
        <v>c</v>
      </c>
      <c r="J10" s="8">
        <f t="shared" ref="J10:J74" si="0">H10+F10+D10</f>
        <v>0</v>
      </c>
      <c r="K10" s="8" t="str">
        <f>IF(J10&lt;15,"c",(IF(J10&lt;=25,"B",(IF(J10&lt;=35,"B+",(IF(J10&lt;=45,"A","A+")))))))</f>
        <v>c</v>
      </c>
      <c r="L10" s="8"/>
      <c r="M10" s="8" t="str">
        <f>IF(L10&lt;3,"c",(IF(L10&lt;=4.9,"B",(IF(L10&lt;=6.9,"B+",(IF(L10&lt;=8.9,"A","A+")))))))</f>
        <v>c</v>
      </c>
      <c r="N10" s="8"/>
      <c r="O10" s="8" t="str">
        <f>IF(N10&lt;3,"c",(IF(N10&lt;=4.9,"B",(IF(N10&lt;=6.9,"B+",(IF(N10&lt;=8.9,"A","A+")))))))</f>
        <v>c</v>
      </c>
      <c r="P10" s="8"/>
      <c r="Q10" s="8" t="str">
        <f>IF(P10&lt;9,"c",(IF(P10&lt;=15,"B",(IF(P10&lt;=21,"B+",(IF(P10&lt;=27,"A","A+")))))))</f>
        <v>c</v>
      </c>
      <c r="R10" s="8">
        <f>P10+N10+L10</f>
        <v>0</v>
      </c>
      <c r="S10" s="8" t="str">
        <f>IF(R10&lt;15,"c",(IF(R10&lt;=25,"B",(IF(R10&lt;=35,"B+",(IF(R10&lt;=45,"A","A+")))))))</f>
        <v>c</v>
      </c>
      <c r="T10" s="10"/>
      <c r="U10" s="8">
        <f>R10+J10</f>
        <v>0</v>
      </c>
      <c r="V10" s="8" t="str">
        <f>IF(U10&lt;30,"c",(IF(U10&lt;=49,"B",(IF(U10&lt;=69,"B+",(IF(U10&lt;=89,"A","A+")))))))</f>
        <v>c</v>
      </c>
    </row>
    <row r="11" spans="1:22" s="11" customFormat="1" ht="21" customHeight="1">
      <c r="A11" s="8">
        <v>2</v>
      </c>
      <c r="B11" s="9"/>
      <c r="C11" s="10"/>
      <c r="D11" s="8"/>
      <c r="E11" s="8" t="str">
        <f t="shared" ref="E11:E74" si="1">IF(D11&lt;3,"c",(IF(D11&lt;=4.9,"B",(IF(D11&lt;=6.9,"B+",(IF(D11&lt;=8.9,"A","A+")))))))</f>
        <v>c</v>
      </c>
      <c r="F11" s="8"/>
      <c r="G11" s="8" t="str">
        <f t="shared" ref="G11:G74" si="2">IF(F11&lt;3,"c",(IF(F11&lt;=4.9,"B",(IF(F11&lt;=6.9,"B+",(IF(F11&lt;=8.9,"A","A+")))))))</f>
        <v>c</v>
      </c>
      <c r="H11" s="8"/>
      <c r="I11" s="8" t="str">
        <f t="shared" ref="I11:I74" si="3">IF(H11&lt;9,"c",(IF(H11&lt;=15,"B",(IF(H11&lt;=21,"B+",(IF(H11&lt;=27,"A","A+")))))))</f>
        <v>c</v>
      </c>
      <c r="J11" s="8">
        <f t="shared" si="0"/>
        <v>0</v>
      </c>
      <c r="K11" s="8" t="str">
        <f t="shared" ref="K11:K74" si="4">IF(J11&lt;15,"c",(IF(J11&lt;=25,"B",(IF(J11&lt;=35,"B+",(IF(J11&lt;=45,"A","A+")))))))</f>
        <v>c</v>
      </c>
      <c r="L11" s="8"/>
      <c r="M11" s="8" t="str">
        <f t="shared" ref="M11:M74" si="5">IF(L11&lt;3,"c",(IF(L11&lt;=4.9,"B",(IF(L11&lt;=6.9,"B+",(IF(L11&lt;=8.9,"A","A+")))))))</f>
        <v>c</v>
      </c>
      <c r="N11" s="8"/>
      <c r="O11" s="8" t="str">
        <f t="shared" ref="O11:O74" si="6">IF(N11&lt;3,"c",(IF(N11&lt;=4.9,"B",(IF(N11&lt;=6.9,"B+",(IF(N11&lt;=8.9,"A","A+")))))))</f>
        <v>c</v>
      </c>
      <c r="P11" s="8"/>
      <c r="Q11" s="8" t="str">
        <f t="shared" ref="Q11:Q74" si="7">IF(P11&lt;9,"c",(IF(P11&lt;=15,"B",(IF(P11&lt;=21,"B+",(IF(P11&lt;=27,"A","A+")))))))</f>
        <v>c</v>
      </c>
      <c r="R11" s="8">
        <f t="shared" ref="R11:R74" si="8">P11+N11+L11</f>
        <v>0</v>
      </c>
      <c r="S11" s="8" t="str">
        <f t="shared" ref="S11:S74" si="9">IF(R11&lt;15,"c",(IF(R11&lt;=25,"B",(IF(R11&lt;=35,"B+",(IF(R11&lt;=45,"A","A+")))))))</f>
        <v>c</v>
      </c>
      <c r="T11" s="10"/>
      <c r="U11" s="8">
        <f t="shared" ref="U11:U74" si="10">R11+J11</f>
        <v>0</v>
      </c>
      <c r="V11" s="8" t="str">
        <f t="shared" ref="V11:V74" si="11">IF(U11&lt;30,"c",(IF(U11&lt;=49,"B",(IF(U11&lt;=69,"B+",(IF(U11&lt;=89,"A","A+")))))))</f>
        <v>c</v>
      </c>
    </row>
    <row r="12" spans="1:22" s="11" customFormat="1" ht="21" customHeight="1">
      <c r="A12" s="8">
        <v>3</v>
      </c>
      <c r="B12" s="9"/>
      <c r="C12" s="10"/>
      <c r="D12" s="8"/>
      <c r="E12" s="8" t="str">
        <f t="shared" si="1"/>
        <v>c</v>
      </c>
      <c r="F12" s="8"/>
      <c r="G12" s="8" t="str">
        <f t="shared" si="2"/>
        <v>c</v>
      </c>
      <c r="H12" s="8"/>
      <c r="I12" s="8" t="str">
        <f t="shared" si="3"/>
        <v>c</v>
      </c>
      <c r="J12" s="8">
        <f t="shared" si="0"/>
        <v>0</v>
      </c>
      <c r="K12" s="8" t="str">
        <f t="shared" si="4"/>
        <v>c</v>
      </c>
      <c r="L12" s="8"/>
      <c r="M12" s="8" t="str">
        <f t="shared" si="5"/>
        <v>c</v>
      </c>
      <c r="N12" s="8"/>
      <c r="O12" s="8" t="str">
        <f t="shared" si="6"/>
        <v>c</v>
      </c>
      <c r="P12" s="8"/>
      <c r="Q12" s="8" t="str">
        <f t="shared" si="7"/>
        <v>c</v>
      </c>
      <c r="R12" s="8">
        <f t="shared" si="8"/>
        <v>0</v>
      </c>
      <c r="S12" s="8" t="str">
        <f t="shared" si="9"/>
        <v>c</v>
      </c>
      <c r="T12" s="10"/>
      <c r="U12" s="8">
        <f t="shared" si="10"/>
        <v>0</v>
      </c>
      <c r="V12" s="8" t="str">
        <f t="shared" si="11"/>
        <v>c</v>
      </c>
    </row>
    <row r="13" spans="1:22" s="11" customFormat="1" ht="21" customHeight="1">
      <c r="A13" s="8">
        <v>4</v>
      </c>
      <c r="B13" s="9"/>
      <c r="C13" s="10"/>
      <c r="D13" s="8"/>
      <c r="E13" s="8" t="str">
        <f t="shared" si="1"/>
        <v>c</v>
      </c>
      <c r="F13" s="8"/>
      <c r="G13" s="8" t="str">
        <f t="shared" si="2"/>
        <v>c</v>
      </c>
      <c r="H13" s="8"/>
      <c r="I13" s="8" t="str">
        <f t="shared" si="3"/>
        <v>c</v>
      </c>
      <c r="J13" s="8">
        <f t="shared" si="0"/>
        <v>0</v>
      </c>
      <c r="K13" s="8" t="str">
        <f t="shared" si="4"/>
        <v>c</v>
      </c>
      <c r="L13" s="8"/>
      <c r="M13" s="8" t="str">
        <f t="shared" si="5"/>
        <v>c</v>
      </c>
      <c r="N13" s="8"/>
      <c r="O13" s="8" t="str">
        <f t="shared" si="6"/>
        <v>c</v>
      </c>
      <c r="P13" s="8"/>
      <c r="Q13" s="8" t="str">
        <f t="shared" si="7"/>
        <v>c</v>
      </c>
      <c r="R13" s="8">
        <f t="shared" si="8"/>
        <v>0</v>
      </c>
      <c r="S13" s="8" t="str">
        <f t="shared" si="9"/>
        <v>c</v>
      </c>
      <c r="T13" s="10"/>
      <c r="U13" s="8">
        <f t="shared" si="10"/>
        <v>0</v>
      </c>
      <c r="V13" s="8" t="str">
        <f t="shared" si="11"/>
        <v>c</v>
      </c>
    </row>
    <row r="14" spans="1:22" s="11" customFormat="1" ht="21" customHeight="1">
      <c r="A14" s="8">
        <v>5</v>
      </c>
      <c r="B14" s="9"/>
      <c r="C14" s="10"/>
      <c r="D14" s="8"/>
      <c r="E14" s="8" t="str">
        <f t="shared" si="1"/>
        <v>c</v>
      </c>
      <c r="F14" s="8"/>
      <c r="G14" s="8" t="str">
        <f t="shared" si="2"/>
        <v>c</v>
      </c>
      <c r="H14" s="8"/>
      <c r="I14" s="8" t="str">
        <f t="shared" si="3"/>
        <v>c</v>
      </c>
      <c r="J14" s="8">
        <f t="shared" si="0"/>
        <v>0</v>
      </c>
      <c r="K14" s="8" t="str">
        <f t="shared" si="4"/>
        <v>c</v>
      </c>
      <c r="L14" s="8"/>
      <c r="M14" s="8" t="str">
        <f t="shared" si="5"/>
        <v>c</v>
      </c>
      <c r="N14" s="8"/>
      <c r="O14" s="8" t="str">
        <f t="shared" si="6"/>
        <v>c</v>
      </c>
      <c r="P14" s="8"/>
      <c r="Q14" s="8" t="str">
        <f t="shared" si="7"/>
        <v>c</v>
      </c>
      <c r="R14" s="8">
        <f t="shared" si="8"/>
        <v>0</v>
      </c>
      <c r="S14" s="8" t="str">
        <f t="shared" si="9"/>
        <v>c</v>
      </c>
      <c r="T14" s="10"/>
      <c r="U14" s="8">
        <f t="shared" si="10"/>
        <v>0</v>
      </c>
      <c r="V14" s="8" t="str">
        <f t="shared" si="11"/>
        <v>c</v>
      </c>
    </row>
    <row r="15" spans="1:22" s="11" customFormat="1" ht="21" customHeight="1">
      <c r="A15" s="8">
        <v>6</v>
      </c>
      <c r="B15" s="9"/>
      <c r="C15" s="10"/>
      <c r="D15" s="8"/>
      <c r="E15" s="8" t="str">
        <f t="shared" si="1"/>
        <v>c</v>
      </c>
      <c r="F15" s="8"/>
      <c r="G15" s="8" t="str">
        <f t="shared" si="2"/>
        <v>c</v>
      </c>
      <c r="H15" s="8"/>
      <c r="I15" s="8" t="str">
        <f t="shared" si="3"/>
        <v>c</v>
      </c>
      <c r="J15" s="8">
        <f t="shared" si="0"/>
        <v>0</v>
      </c>
      <c r="K15" s="8" t="str">
        <f t="shared" si="4"/>
        <v>c</v>
      </c>
      <c r="L15" s="8"/>
      <c r="M15" s="8" t="str">
        <f t="shared" si="5"/>
        <v>c</v>
      </c>
      <c r="N15" s="8"/>
      <c r="O15" s="8" t="str">
        <f t="shared" si="6"/>
        <v>c</v>
      </c>
      <c r="P15" s="8"/>
      <c r="Q15" s="8" t="str">
        <f t="shared" si="7"/>
        <v>c</v>
      </c>
      <c r="R15" s="8">
        <f t="shared" si="8"/>
        <v>0</v>
      </c>
      <c r="S15" s="8" t="str">
        <f t="shared" si="9"/>
        <v>c</v>
      </c>
      <c r="T15" s="10"/>
      <c r="U15" s="8">
        <f t="shared" si="10"/>
        <v>0</v>
      </c>
      <c r="V15" s="8" t="str">
        <f t="shared" si="11"/>
        <v>c</v>
      </c>
    </row>
    <row r="16" spans="1:22" s="11" customFormat="1" ht="21" customHeight="1">
      <c r="A16" s="8">
        <v>7</v>
      </c>
      <c r="B16" s="9"/>
      <c r="C16" s="10"/>
      <c r="D16" s="8"/>
      <c r="E16" s="8" t="str">
        <f t="shared" si="1"/>
        <v>c</v>
      </c>
      <c r="F16" s="8"/>
      <c r="G16" s="8" t="str">
        <f t="shared" si="2"/>
        <v>c</v>
      </c>
      <c r="H16" s="8"/>
      <c r="I16" s="8" t="str">
        <f t="shared" si="3"/>
        <v>c</v>
      </c>
      <c r="J16" s="8">
        <f t="shared" si="0"/>
        <v>0</v>
      </c>
      <c r="K16" s="8" t="str">
        <f t="shared" si="4"/>
        <v>c</v>
      </c>
      <c r="L16" s="8"/>
      <c r="M16" s="8" t="str">
        <f t="shared" si="5"/>
        <v>c</v>
      </c>
      <c r="N16" s="8"/>
      <c r="O16" s="8" t="str">
        <f t="shared" si="6"/>
        <v>c</v>
      </c>
      <c r="P16" s="8"/>
      <c r="Q16" s="8" t="str">
        <f t="shared" si="7"/>
        <v>c</v>
      </c>
      <c r="R16" s="8">
        <f t="shared" si="8"/>
        <v>0</v>
      </c>
      <c r="S16" s="8" t="str">
        <f t="shared" si="9"/>
        <v>c</v>
      </c>
      <c r="T16" s="10"/>
      <c r="U16" s="8">
        <f t="shared" si="10"/>
        <v>0</v>
      </c>
      <c r="V16" s="8" t="str">
        <f t="shared" si="11"/>
        <v>c</v>
      </c>
    </row>
    <row r="17" spans="1:22" s="11" customFormat="1" ht="21" customHeight="1">
      <c r="A17" s="8">
        <v>8</v>
      </c>
      <c r="B17" s="9"/>
      <c r="C17" s="10"/>
      <c r="D17" s="8"/>
      <c r="E17" s="8" t="str">
        <f t="shared" si="1"/>
        <v>c</v>
      </c>
      <c r="F17" s="8"/>
      <c r="G17" s="8" t="str">
        <f t="shared" si="2"/>
        <v>c</v>
      </c>
      <c r="H17" s="8"/>
      <c r="I17" s="8" t="str">
        <f t="shared" si="3"/>
        <v>c</v>
      </c>
      <c r="J17" s="8">
        <f t="shared" si="0"/>
        <v>0</v>
      </c>
      <c r="K17" s="8" t="str">
        <f t="shared" si="4"/>
        <v>c</v>
      </c>
      <c r="L17" s="8"/>
      <c r="M17" s="8" t="str">
        <f t="shared" si="5"/>
        <v>c</v>
      </c>
      <c r="N17" s="8"/>
      <c r="O17" s="8" t="str">
        <f t="shared" si="6"/>
        <v>c</v>
      </c>
      <c r="P17" s="8"/>
      <c r="Q17" s="8" t="str">
        <f t="shared" si="7"/>
        <v>c</v>
      </c>
      <c r="R17" s="8">
        <f t="shared" si="8"/>
        <v>0</v>
      </c>
      <c r="S17" s="8" t="str">
        <f t="shared" si="9"/>
        <v>c</v>
      </c>
      <c r="T17" s="10"/>
      <c r="U17" s="8">
        <f t="shared" si="10"/>
        <v>0</v>
      </c>
      <c r="V17" s="8" t="str">
        <f t="shared" si="11"/>
        <v>c</v>
      </c>
    </row>
    <row r="18" spans="1:22" s="11" customFormat="1" ht="21" customHeight="1">
      <c r="A18" s="8">
        <v>9</v>
      </c>
      <c r="B18" s="9"/>
      <c r="C18" s="10"/>
      <c r="D18" s="8"/>
      <c r="E18" s="8" t="str">
        <f t="shared" si="1"/>
        <v>c</v>
      </c>
      <c r="F18" s="8"/>
      <c r="G18" s="8" t="str">
        <f t="shared" si="2"/>
        <v>c</v>
      </c>
      <c r="H18" s="8"/>
      <c r="I18" s="8" t="str">
        <f t="shared" si="3"/>
        <v>c</v>
      </c>
      <c r="J18" s="8">
        <f t="shared" si="0"/>
        <v>0</v>
      </c>
      <c r="K18" s="8" t="str">
        <f t="shared" si="4"/>
        <v>c</v>
      </c>
      <c r="L18" s="8"/>
      <c r="M18" s="8" t="str">
        <f t="shared" si="5"/>
        <v>c</v>
      </c>
      <c r="N18" s="8"/>
      <c r="O18" s="8" t="str">
        <f t="shared" si="6"/>
        <v>c</v>
      </c>
      <c r="P18" s="8"/>
      <c r="Q18" s="8" t="str">
        <f t="shared" si="7"/>
        <v>c</v>
      </c>
      <c r="R18" s="8">
        <f t="shared" si="8"/>
        <v>0</v>
      </c>
      <c r="S18" s="8" t="str">
        <f t="shared" si="9"/>
        <v>c</v>
      </c>
      <c r="T18" s="10"/>
      <c r="U18" s="8">
        <f t="shared" si="10"/>
        <v>0</v>
      </c>
      <c r="V18" s="8" t="str">
        <f t="shared" si="11"/>
        <v>c</v>
      </c>
    </row>
    <row r="19" spans="1:22" s="11" customFormat="1" ht="21" customHeight="1">
      <c r="A19" s="8">
        <v>10</v>
      </c>
      <c r="B19" s="9"/>
      <c r="C19" s="10"/>
      <c r="D19" s="8"/>
      <c r="E19" s="8" t="str">
        <f t="shared" si="1"/>
        <v>c</v>
      </c>
      <c r="F19" s="8"/>
      <c r="G19" s="8" t="str">
        <f t="shared" si="2"/>
        <v>c</v>
      </c>
      <c r="H19" s="8"/>
      <c r="I19" s="8" t="str">
        <f t="shared" si="3"/>
        <v>c</v>
      </c>
      <c r="J19" s="8">
        <f t="shared" si="0"/>
        <v>0</v>
      </c>
      <c r="K19" s="8" t="str">
        <f t="shared" si="4"/>
        <v>c</v>
      </c>
      <c r="L19" s="8"/>
      <c r="M19" s="8" t="str">
        <f t="shared" si="5"/>
        <v>c</v>
      </c>
      <c r="N19" s="8"/>
      <c r="O19" s="8" t="str">
        <f t="shared" si="6"/>
        <v>c</v>
      </c>
      <c r="P19" s="8"/>
      <c r="Q19" s="8" t="str">
        <f t="shared" si="7"/>
        <v>c</v>
      </c>
      <c r="R19" s="8">
        <f t="shared" si="8"/>
        <v>0</v>
      </c>
      <c r="S19" s="8" t="str">
        <f t="shared" si="9"/>
        <v>c</v>
      </c>
      <c r="T19" s="10"/>
      <c r="U19" s="8">
        <f t="shared" si="10"/>
        <v>0</v>
      </c>
      <c r="V19" s="8" t="str">
        <f t="shared" si="11"/>
        <v>c</v>
      </c>
    </row>
    <row r="20" spans="1:22" s="11" customFormat="1" ht="21" customHeight="1">
      <c r="A20" s="8">
        <v>11</v>
      </c>
      <c r="B20" s="9"/>
      <c r="C20" s="10"/>
      <c r="D20" s="8"/>
      <c r="E20" s="8" t="str">
        <f t="shared" si="1"/>
        <v>c</v>
      </c>
      <c r="F20" s="8"/>
      <c r="G20" s="8" t="str">
        <f t="shared" si="2"/>
        <v>c</v>
      </c>
      <c r="H20" s="8"/>
      <c r="I20" s="8" t="str">
        <f t="shared" si="3"/>
        <v>c</v>
      </c>
      <c r="J20" s="8">
        <f t="shared" si="0"/>
        <v>0</v>
      </c>
      <c r="K20" s="8" t="str">
        <f t="shared" si="4"/>
        <v>c</v>
      </c>
      <c r="L20" s="8"/>
      <c r="M20" s="8" t="str">
        <f t="shared" si="5"/>
        <v>c</v>
      </c>
      <c r="N20" s="8"/>
      <c r="O20" s="8" t="str">
        <f t="shared" si="6"/>
        <v>c</v>
      </c>
      <c r="P20" s="8"/>
      <c r="Q20" s="8" t="str">
        <f t="shared" si="7"/>
        <v>c</v>
      </c>
      <c r="R20" s="8">
        <f t="shared" si="8"/>
        <v>0</v>
      </c>
      <c r="S20" s="8" t="str">
        <f t="shared" si="9"/>
        <v>c</v>
      </c>
      <c r="T20" s="10"/>
      <c r="U20" s="8">
        <f t="shared" si="10"/>
        <v>0</v>
      </c>
      <c r="V20" s="8" t="str">
        <f t="shared" si="11"/>
        <v>c</v>
      </c>
    </row>
    <row r="21" spans="1:22" s="11" customFormat="1" ht="21" customHeight="1">
      <c r="A21" s="8">
        <v>12</v>
      </c>
      <c r="B21" s="9"/>
      <c r="C21" s="10"/>
      <c r="D21" s="8"/>
      <c r="E21" s="8" t="str">
        <f t="shared" si="1"/>
        <v>c</v>
      </c>
      <c r="F21" s="8"/>
      <c r="G21" s="8" t="str">
        <f t="shared" si="2"/>
        <v>c</v>
      </c>
      <c r="H21" s="8"/>
      <c r="I21" s="8" t="str">
        <f t="shared" si="3"/>
        <v>c</v>
      </c>
      <c r="J21" s="8">
        <f t="shared" si="0"/>
        <v>0</v>
      </c>
      <c r="K21" s="8" t="str">
        <f t="shared" si="4"/>
        <v>c</v>
      </c>
      <c r="L21" s="8"/>
      <c r="M21" s="8" t="str">
        <f t="shared" si="5"/>
        <v>c</v>
      </c>
      <c r="N21" s="8"/>
      <c r="O21" s="8" t="str">
        <f t="shared" si="6"/>
        <v>c</v>
      </c>
      <c r="P21" s="8"/>
      <c r="Q21" s="8" t="str">
        <f t="shared" si="7"/>
        <v>c</v>
      </c>
      <c r="R21" s="8">
        <f t="shared" si="8"/>
        <v>0</v>
      </c>
      <c r="S21" s="8" t="str">
        <f t="shared" si="9"/>
        <v>c</v>
      </c>
      <c r="T21" s="10"/>
      <c r="U21" s="8">
        <f t="shared" si="10"/>
        <v>0</v>
      </c>
      <c r="V21" s="8" t="str">
        <f t="shared" si="11"/>
        <v>c</v>
      </c>
    </row>
    <row r="22" spans="1:22" s="11" customFormat="1" ht="21" customHeight="1">
      <c r="A22" s="8">
        <v>13</v>
      </c>
      <c r="B22" s="9"/>
      <c r="C22" s="10"/>
      <c r="D22" s="8"/>
      <c r="E22" s="8" t="str">
        <f t="shared" si="1"/>
        <v>c</v>
      </c>
      <c r="F22" s="8"/>
      <c r="G22" s="8" t="str">
        <f t="shared" si="2"/>
        <v>c</v>
      </c>
      <c r="H22" s="8"/>
      <c r="I22" s="8" t="str">
        <f t="shared" si="3"/>
        <v>c</v>
      </c>
      <c r="J22" s="8">
        <f t="shared" si="0"/>
        <v>0</v>
      </c>
      <c r="K22" s="8" t="str">
        <f t="shared" si="4"/>
        <v>c</v>
      </c>
      <c r="L22" s="8"/>
      <c r="M22" s="8" t="str">
        <f t="shared" si="5"/>
        <v>c</v>
      </c>
      <c r="N22" s="8"/>
      <c r="O22" s="8" t="str">
        <f t="shared" si="6"/>
        <v>c</v>
      </c>
      <c r="P22" s="8"/>
      <c r="Q22" s="8" t="str">
        <f t="shared" si="7"/>
        <v>c</v>
      </c>
      <c r="R22" s="8">
        <f t="shared" si="8"/>
        <v>0</v>
      </c>
      <c r="S22" s="8" t="str">
        <f t="shared" si="9"/>
        <v>c</v>
      </c>
      <c r="T22" s="10"/>
      <c r="U22" s="8">
        <f t="shared" si="10"/>
        <v>0</v>
      </c>
      <c r="V22" s="8" t="str">
        <f t="shared" si="11"/>
        <v>c</v>
      </c>
    </row>
    <row r="23" spans="1:22" s="11" customFormat="1" ht="21" customHeight="1">
      <c r="A23" s="8">
        <v>14</v>
      </c>
      <c r="B23" s="9"/>
      <c r="C23" s="10"/>
      <c r="D23" s="8"/>
      <c r="E23" s="8" t="str">
        <f t="shared" si="1"/>
        <v>c</v>
      </c>
      <c r="F23" s="8"/>
      <c r="G23" s="8" t="str">
        <f t="shared" si="2"/>
        <v>c</v>
      </c>
      <c r="H23" s="8"/>
      <c r="I23" s="8" t="str">
        <f t="shared" si="3"/>
        <v>c</v>
      </c>
      <c r="J23" s="8">
        <f t="shared" si="0"/>
        <v>0</v>
      </c>
      <c r="K23" s="8" t="str">
        <f t="shared" si="4"/>
        <v>c</v>
      </c>
      <c r="L23" s="8"/>
      <c r="M23" s="8" t="str">
        <f t="shared" si="5"/>
        <v>c</v>
      </c>
      <c r="N23" s="8"/>
      <c r="O23" s="8" t="str">
        <f t="shared" si="6"/>
        <v>c</v>
      </c>
      <c r="P23" s="8"/>
      <c r="Q23" s="8" t="str">
        <f t="shared" si="7"/>
        <v>c</v>
      </c>
      <c r="R23" s="8">
        <f t="shared" si="8"/>
        <v>0</v>
      </c>
      <c r="S23" s="8" t="str">
        <f t="shared" si="9"/>
        <v>c</v>
      </c>
      <c r="T23" s="10"/>
      <c r="U23" s="8">
        <f t="shared" si="10"/>
        <v>0</v>
      </c>
      <c r="V23" s="8" t="str">
        <f t="shared" si="11"/>
        <v>c</v>
      </c>
    </row>
    <row r="24" spans="1:22" s="11" customFormat="1" ht="21" customHeight="1">
      <c r="A24" s="8">
        <v>15</v>
      </c>
      <c r="B24" s="9"/>
      <c r="C24" s="10"/>
      <c r="D24" s="8"/>
      <c r="E24" s="8" t="str">
        <f t="shared" si="1"/>
        <v>c</v>
      </c>
      <c r="F24" s="8"/>
      <c r="G24" s="8" t="str">
        <f t="shared" si="2"/>
        <v>c</v>
      </c>
      <c r="H24" s="8"/>
      <c r="I24" s="8" t="str">
        <f t="shared" si="3"/>
        <v>c</v>
      </c>
      <c r="J24" s="8">
        <f t="shared" si="0"/>
        <v>0</v>
      </c>
      <c r="K24" s="8" t="str">
        <f t="shared" si="4"/>
        <v>c</v>
      </c>
      <c r="L24" s="8"/>
      <c r="M24" s="8" t="str">
        <f t="shared" si="5"/>
        <v>c</v>
      </c>
      <c r="N24" s="8"/>
      <c r="O24" s="8" t="str">
        <f t="shared" si="6"/>
        <v>c</v>
      </c>
      <c r="P24" s="8"/>
      <c r="Q24" s="8" t="str">
        <f t="shared" si="7"/>
        <v>c</v>
      </c>
      <c r="R24" s="8">
        <f t="shared" si="8"/>
        <v>0</v>
      </c>
      <c r="S24" s="8" t="str">
        <f t="shared" si="9"/>
        <v>c</v>
      </c>
      <c r="T24" s="10"/>
      <c r="U24" s="8">
        <f t="shared" si="10"/>
        <v>0</v>
      </c>
      <c r="V24" s="8" t="str">
        <f t="shared" si="11"/>
        <v>c</v>
      </c>
    </row>
    <row r="25" spans="1:22" s="11" customFormat="1" ht="21" customHeight="1">
      <c r="A25" s="8">
        <v>16</v>
      </c>
      <c r="B25" s="9"/>
      <c r="C25" s="10"/>
      <c r="D25" s="8"/>
      <c r="E25" s="8" t="str">
        <f t="shared" si="1"/>
        <v>c</v>
      </c>
      <c r="F25" s="8"/>
      <c r="G25" s="8" t="str">
        <f t="shared" si="2"/>
        <v>c</v>
      </c>
      <c r="H25" s="8"/>
      <c r="I25" s="8" t="str">
        <f t="shared" si="3"/>
        <v>c</v>
      </c>
      <c r="J25" s="8">
        <f t="shared" si="0"/>
        <v>0</v>
      </c>
      <c r="K25" s="8" t="str">
        <f t="shared" si="4"/>
        <v>c</v>
      </c>
      <c r="L25" s="8"/>
      <c r="M25" s="8" t="str">
        <f t="shared" si="5"/>
        <v>c</v>
      </c>
      <c r="N25" s="8"/>
      <c r="O25" s="8" t="str">
        <f t="shared" si="6"/>
        <v>c</v>
      </c>
      <c r="P25" s="8"/>
      <c r="Q25" s="8" t="str">
        <f t="shared" si="7"/>
        <v>c</v>
      </c>
      <c r="R25" s="8">
        <f t="shared" si="8"/>
        <v>0</v>
      </c>
      <c r="S25" s="8" t="str">
        <f t="shared" si="9"/>
        <v>c</v>
      </c>
      <c r="T25" s="10"/>
      <c r="U25" s="8">
        <f t="shared" si="10"/>
        <v>0</v>
      </c>
      <c r="V25" s="8" t="str">
        <f t="shared" si="11"/>
        <v>c</v>
      </c>
    </row>
    <row r="26" spans="1:22" s="11" customFormat="1" ht="21" customHeight="1">
      <c r="A26" s="8">
        <v>17</v>
      </c>
      <c r="B26" s="9"/>
      <c r="C26" s="10"/>
      <c r="D26" s="8"/>
      <c r="E26" s="8" t="str">
        <f t="shared" si="1"/>
        <v>c</v>
      </c>
      <c r="F26" s="8"/>
      <c r="G26" s="8" t="str">
        <f t="shared" si="2"/>
        <v>c</v>
      </c>
      <c r="H26" s="8"/>
      <c r="I26" s="8" t="str">
        <f t="shared" si="3"/>
        <v>c</v>
      </c>
      <c r="J26" s="8">
        <f t="shared" si="0"/>
        <v>0</v>
      </c>
      <c r="K26" s="8" t="str">
        <f t="shared" si="4"/>
        <v>c</v>
      </c>
      <c r="L26" s="8"/>
      <c r="M26" s="8" t="str">
        <f t="shared" si="5"/>
        <v>c</v>
      </c>
      <c r="N26" s="8"/>
      <c r="O26" s="8" t="str">
        <f t="shared" si="6"/>
        <v>c</v>
      </c>
      <c r="P26" s="8"/>
      <c r="Q26" s="8" t="str">
        <f t="shared" si="7"/>
        <v>c</v>
      </c>
      <c r="R26" s="8">
        <f t="shared" si="8"/>
        <v>0</v>
      </c>
      <c r="S26" s="8" t="str">
        <f t="shared" si="9"/>
        <v>c</v>
      </c>
      <c r="T26" s="10"/>
      <c r="U26" s="8">
        <f t="shared" si="10"/>
        <v>0</v>
      </c>
      <c r="V26" s="8" t="str">
        <f t="shared" si="11"/>
        <v>c</v>
      </c>
    </row>
    <row r="27" spans="1:22" s="11" customFormat="1" ht="21" customHeight="1">
      <c r="A27" s="8">
        <v>18</v>
      </c>
      <c r="B27" s="9"/>
      <c r="C27" s="10"/>
      <c r="D27" s="8"/>
      <c r="E27" s="8" t="str">
        <f t="shared" si="1"/>
        <v>c</v>
      </c>
      <c r="F27" s="8"/>
      <c r="G27" s="8" t="str">
        <f t="shared" si="2"/>
        <v>c</v>
      </c>
      <c r="H27" s="8"/>
      <c r="I27" s="8" t="str">
        <f t="shared" si="3"/>
        <v>c</v>
      </c>
      <c r="J27" s="8">
        <f t="shared" si="0"/>
        <v>0</v>
      </c>
      <c r="K27" s="8" t="str">
        <f t="shared" si="4"/>
        <v>c</v>
      </c>
      <c r="L27" s="8"/>
      <c r="M27" s="8" t="str">
        <f t="shared" si="5"/>
        <v>c</v>
      </c>
      <c r="N27" s="8"/>
      <c r="O27" s="8" t="str">
        <f t="shared" si="6"/>
        <v>c</v>
      </c>
      <c r="P27" s="8"/>
      <c r="Q27" s="8" t="str">
        <f t="shared" si="7"/>
        <v>c</v>
      </c>
      <c r="R27" s="8">
        <f t="shared" si="8"/>
        <v>0</v>
      </c>
      <c r="S27" s="8" t="str">
        <f t="shared" si="9"/>
        <v>c</v>
      </c>
      <c r="T27" s="10"/>
      <c r="U27" s="8">
        <f t="shared" si="10"/>
        <v>0</v>
      </c>
      <c r="V27" s="8" t="str">
        <f t="shared" si="11"/>
        <v>c</v>
      </c>
    </row>
    <row r="28" spans="1:22" s="11" customFormat="1" ht="21" customHeight="1">
      <c r="A28" s="8">
        <v>19</v>
      </c>
      <c r="B28" s="9"/>
      <c r="C28" s="10"/>
      <c r="D28" s="8"/>
      <c r="E28" s="8" t="str">
        <f t="shared" si="1"/>
        <v>c</v>
      </c>
      <c r="F28" s="8"/>
      <c r="G28" s="8" t="str">
        <f t="shared" si="2"/>
        <v>c</v>
      </c>
      <c r="H28" s="8"/>
      <c r="I28" s="8" t="str">
        <f t="shared" si="3"/>
        <v>c</v>
      </c>
      <c r="J28" s="8">
        <f t="shared" si="0"/>
        <v>0</v>
      </c>
      <c r="K28" s="8" t="str">
        <f t="shared" si="4"/>
        <v>c</v>
      </c>
      <c r="L28" s="8"/>
      <c r="M28" s="8" t="str">
        <f t="shared" si="5"/>
        <v>c</v>
      </c>
      <c r="N28" s="8"/>
      <c r="O28" s="8" t="str">
        <f t="shared" si="6"/>
        <v>c</v>
      </c>
      <c r="P28" s="8"/>
      <c r="Q28" s="8" t="str">
        <f t="shared" si="7"/>
        <v>c</v>
      </c>
      <c r="R28" s="8">
        <f t="shared" si="8"/>
        <v>0</v>
      </c>
      <c r="S28" s="8" t="str">
        <f t="shared" si="9"/>
        <v>c</v>
      </c>
      <c r="T28" s="10"/>
      <c r="U28" s="8">
        <f t="shared" si="10"/>
        <v>0</v>
      </c>
      <c r="V28" s="8" t="str">
        <f t="shared" si="11"/>
        <v>c</v>
      </c>
    </row>
    <row r="29" spans="1:22" s="11" customFormat="1" ht="21" customHeight="1">
      <c r="A29" s="8">
        <v>20</v>
      </c>
      <c r="B29" s="9"/>
      <c r="C29" s="10"/>
      <c r="D29" s="8"/>
      <c r="E29" s="8" t="str">
        <f t="shared" si="1"/>
        <v>c</v>
      </c>
      <c r="F29" s="8"/>
      <c r="G29" s="8" t="str">
        <f t="shared" si="2"/>
        <v>c</v>
      </c>
      <c r="H29" s="8"/>
      <c r="I29" s="8" t="str">
        <f t="shared" si="3"/>
        <v>c</v>
      </c>
      <c r="J29" s="8">
        <f t="shared" si="0"/>
        <v>0</v>
      </c>
      <c r="K29" s="8" t="str">
        <f t="shared" si="4"/>
        <v>c</v>
      </c>
      <c r="L29" s="8"/>
      <c r="M29" s="8" t="str">
        <f t="shared" si="5"/>
        <v>c</v>
      </c>
      <c r="N29" s="8"/>
      <c r="O29" s="8" t="str">
        <f t="shared" si="6"/>
        <v>c</v>
      </c>
      <c r="P29" s="8"/>
      <c r="Q29" s="8" t="str">
        <f t="shared" si="7"/>
        <v>c</v>
      </c>
      <c r="R29" s="8">
        <f t="shared" si="8"/>
        <v>0</v>
      </c>
      <c r="S29" s="8" t="str">
        <f t="shared" si="9"/>
        <v>c</v>
      </c>
      <c r="T29" s="10"/>
      <c r="U29" s="8">
        <f t="shared" si="10"/>
        <v>0</v>
      </c>
      <c r="V29" s="8" t="str">
        <f t="shared" si="11"/>
        <v>c</v>
      </c>
    </row>
    <row r="30" spans="1:22" s="11" customFormat="1" ht="21" customHeight="1">
      <c r="A30" s="8">
        <v>21</v>
      </c>
      <c r="B30" s="9"/>
      <c r="C30" s="10"/>
      <c r="D30" s="8"/>
      <c r="E30" s="8" t="str">
        <f t="shared" si="1"/>
        <v>c</v>
      </c>
      <c r="F30" s="8"/>
      <c r="G30" s="8" t="str">
        <f t="shared" si="2"/>
        <v>c</v>
      </c>
      <c r="H30" s="8"/>
      <c r="I30" s="8" t="str">
        <f t="shared" si="3"/>
        <v>c</v>
      </c>
      <c r="J30" s="8">
        <f t="shared" si="0"/>
        <v>0</v>
      </c>
      <c r="K30" s="8" t="str">
        <f t="shared" si="4"/>
        <v>c</v>
      </c>
      <c r="L30" s="8"/>
      <c r="M30" s="8" t="str">
        <f t="shared" si="5"/>
        <v>c</v>
      </c>
      <c r="N30" s="8"/>
      <c r="O30" s="8" t="str">
        <f t="shared" si="6"/>
        <v>c</v>
      </c>
      <c r="P30" s="8"/>
      <c r="Q30" s="8" t="str">
        <f t="shared" si="7"/>
        <v>c</v>
      </c>
      <c r="R30" s="8">
        <f t="shared" si="8"/>
        <v>0</v>
      </c>
      <c r="S30" s="8" t="str">
        <f t="shared" si="9"/>
        <v>c</v>
      </c>
      <c r="T30" s="10"/>
      <c r="U30" s="8">
        <f t="shared" si="10"/>
        <v>0</v>
      </c>
      <c r="V30" s="8" t="str">
        <f t="shared" si="11"/>
        <v>c</v>
      </c>
    </row>
    <row r="31" spans="1:22" s="11" customFormat="1" ht="21" customHeight="1">
      <c r="A31" s="8">
        <v>22</v>
      </c>
      <c r="B31" s="9"/>
      <c r="C31" s="10"/>
      <c r="D31" s="8"/>
      <c r="E31" s="8" t="str">
        <f t="shared" si="1"/>
        <v>c</v>
      </c>
      <c r="F31" s="8"/>
      <c r="G31" s="8" t="str">
        <f t="shared" si="2"/>
        <v>c</v>
      </c>
      <c r="H31" s="8"/>
      <c r="I31" s="8" t="str">
        <f t="shared" si="3"/>
        <v>c</v>
      </c>
      <c r="J31" s="8">
        <f t="shared" si="0"/>
        <v>0</v>
      </c>
      <c r="K31" s="8" t="str">
        <f t="shared" si="4"/>
        <v>c</v>
      </c>
      <c r="L31" s="8"/>
      <c r="M31" s="8" t="str">
        <f t="shared" si="5"/>
        <v>c</v>
      </c>
      <c r="N31" s="8"/>
      <c r="O31" s="8" t="str">
        <f t="shared" si="6"/>
        <v>c</v>
      </c>
      <c r="P31" s="8"/>
      <c r="Q31" s="8" t="str">
        <f t="shared" si="7"/>
        <v>c</v>
      </c>
      <c r="R31" s="8">
        <f t="shared" si="8"/>
        <v>0</v>
      </c>
      <c r="S31" s="8" t="str">
        <f t="shared" si="9"/>
        <v>c</v>
      </c>
      <c r="T31" s="10"/>
      <c r="U31" s="8">
        <f t="shared" si="10"/>
        <v>0</v>
      </c>
      <c r="V31" s="8" t="str">
        <f t="shared" si="11"/>
        <v>c</v>
      </c>
    </row>
    <row r="32" spans="1:22" s="11" customFormat="1" ht="21" customHeight="1">
      <c r="A32" s="8">
        <v>23</v>
      </c>
      <c r="B32" s="9"/>
      <c r="C32" s="10"/>
      <c r="D32" s="8"/>
      <c r="E32" s="8" t="str">
        <f t="shared" si="1"/>
        <v>c</v>
      </c>
      <c r="F32" s="8"/>
      <c r="G32" s="8" t="str">
        <f t="shared" si="2"/>
        <v>c</v>
      </c>
      <c r="H32" s="8"/>
      <c r="I32" s="8" t="str">
        <f t="shared" si="3"/>
        <v>c</v>
      </c>
      <c r="J32" s="8">
        <f t="shared" si="0"/>
        <v>0</v>
      </c>
      <c r="K32" s="8" t="str">
        <f t="shared" si="4"/>
        <v>c</v>
      </c>
      <c r="L32" s="8"/>
      <c r="M32" s="8" t="str">
        <f t="shared" si="5"/>
        <v>c</v>
      </c>
      <c r="N32" s="8"/>
      <c r="O32" s="8" t="str">
        <f t="shared" si="6"/>
        <v>c</v>
      </c>
      <c r="P32" s="8"/>
      <c r="Q32" s="8" t="str">
        <f t="shared" si="7"/>
        <v>c</v>
      </c>
      <c r="R32" s="8">
        <f t="shared" si="8"/>
        <v>0</v>
      </c>
      <c r="S32" s="8" t="str">
        <f t="shared" si="9"/>
        <v>c</v>
      </c>
      <c r="T32" s="10"/>
      <c r="U32" s="8">
        <f t="shared" si="10"/>
        <v>0</v>
      </c>
      <c r="V32" s="8" t="str">
        <f t="shared" si="11"/>
        <v>c</v>
      </c>
    </row>
    <row r="33" spans="1:22" s="11" customFormat="1" ht="21" customHeight="1">
      <c r="A33" s="8">
        <v>24</v>
      </c>
      <c r="B33" s="9"/>
      <c r="C33" s="10"/>
      <c r="D33" s="8"/>
      <c r="E33" s="8" t="str">
        <f t="shared" si="1"/>
        <v>c</v>
      </c>
      <c r="F33" s="8"/>
      <c r="G33" s="8" t="str">
        <f t="shared" si="2"/>
        <v>c</v>
      </c>
      <c r="H33" s="8"/>
      <c r="I33" s="8" t="str">
        <f t="shared" si="3"/>
        <v>c</v>
      </c>
      <c r="J33" s="8">
        <f t="shared" si="0"/>
        <v>0</v>
      </c>
      <c r="K33" s="8" t="str">
        <f t="shared" si="4"/>
        <v>c</v>
      </c>
      <c r="L33" s="8"/>
      <c r="M33" s="8" t="str">
        <f t="shared" si="5"/>
        <v>c</v>
      </c>
      <c r="N33" s="8"/>
      <c r="O33" s="8" t="str">
        <f t="shared" si="6"/>
        <v>c</v>
      </c>
      <c r="P33" s="8"/>
      <c r="Q33" s="8" t="str">
        <f t="shared" si="7"/>
        <v>c</v>
      </c>
      <c r="R33" s="8">
        <f t="shared" si="8"/>
        <v>0</v>
      </c>
      <c r="S33" s="8" t="str">
        <f t="shared" si="9"/>
        <v>c</v>
      </c>
      <c r="T33" s="10"/>
      <c r="U33" s="8">
        <f t="shared" si="10"/>
        <v>0</v>
      </c>
      <c r="V33" s="8" t="str">
        <f t="shared" si="11"/>
        <v>c</v>
      </c>
    </row>
    <row r="34" spans="1:22" s="11" customFormat="1" ht="21" customHeight="1">
      <c r="A34" s="8">
        <v>25</v>
      </c>
      <c r="B34" s="9"/>
      <c r="C34" s="10"/>
      <c r="D34" s="8"/>
      <c r="E34" s="8" t="str">
        <f t="shared" si="1"/>
        <v>c</v>
      </c>
      <c r="F34" s="8"/>
      <c r="G34" s="8" t="str">
        <f t="shared" si="2"/>
        <v>c</v>
      </c>
      <c r="H34" s="8"/>
      <c r="I34" s="8" t="str">
        <f t="shared" si="3"/>
        <v>c</v>
      </c>
      <c r="J34" s="8">
        <f t="shared" si="0"/>
        <v>0</v>
      </c>
      <c r="K34" s="8" t="str">
        <f t="shared" si="4"/>
        <v>c</v>
      </c>
      <c r="L34" s="8"/>
      <c r="M34" s="8" t="str">
        <f t="shared" si="5"/>
        <v>c</v>
      </c>
      <c r="N34" s="8"/>
      <c r="O34" s="8" t="str">
        <f t="shared" si="6"/>
        <v>c</v>
      </c>
      <c r="P34" s="8"/>
      <c r="Q34" s="8" t="str">
        <f t="shared" si="7"/>
        <v>c</v>
      </c>
      <c r="R34" s="8">
        <f t="shared" si="8"/>
        <v>0</v>
      </c>
      <c r="S34" s="8" t="str">
        <f t="shared" si="9"/>
        <v>c</v>
      </c>
      <c r="T34" s="10"/>
      <c r="U34" s="8">
        <f t="shared" si="10"/>
        <v>0</v>
      </c>
      <c r="V34" s="8" t="str">
        <f t="shared" si="11"/>
        <v>c</v>
      </c>
    </row>
    <row r="35" spans="1:22" s="11" customFormat="1" ht="21" customHeight="1">
      <c r="A35" s="8">
        <v>26</v>
      </c>
      <c r="B35" s="9"/>
      <c r="C35" s="10"/>
      <c r="D35" s="8"/>
      <c r="E35" s="8" t="str">
        <f t="shared" si="1"/>
        <v>c</v>
      </c>
      <c r="F35" s="8"/>
      <c r="G35" s="8" t="str">
        <f t="shared" si="2"/>
        <v>c</v>
      </c>
      <c r="H35" s="8"/>
      <c r="I35" s="8" t="str">
        <f t="shared" si="3"/>
        <v>c</v>
      </c>
      <c r="J35" s="8">
        <f t="shared" si="0"/>
        <v>0</v>
      </c>
      <c r="K35" s="8" t="str">
        <f t="shared" si="4"/>
        <v>c</v>
      </c>
      <c r="L35" s="8"/>
      <c r="M35" s="8" t="str">
        <f t="shared" si="5"/>
        <v>c</v>
      </c>
      <c r="N35" s="8"/>
      <c r="O35" s="8" t="str">
        <f t="shared" si="6"/>
        <v>c</v>
      </c>
      <c r="P35" s="8"/>
      <c r="Q35" s="8" t="str">
        <f t="shared" si="7"/>
        <v>c</v>
      </c>
      <c r="R35" s="8">
        <f t="shared" si="8"/>
        <v>0</v>
      </c>
      <c r="S35" s="8" t="str">
        <f t="shared" si="9"/>
        <v>c</v>
      </c>
      <c r="T35" s="10"/>
      <c r="U35" s="8">
        <f t="shared" si="10"/>
        <v>0</v>
      </c>
      <c r="V35" s="8" t="str">
        <f t="shared" si="11"/>
        <v>c</v>
      </c>
    </row>
    <row r="36" spans="1:22" s="11" customFormat="1" ht="21" customHeight="1">
      <c r="A36" s="8">
        <v>27</v>
      </c>
      <c r="B36" s="9"/>
      <c r="C36" s="10"/>
      <c r="D36" s="8"/>
      <c r="E36" s="8" t="str">
        <f t="shared" si="1"/>
        <v>c</v>
      </c>
      <c r="F36" s="8"/>
      <c r="G36" s="8" t="str">
        <f t="shared" si="2"/>
        <v>c</v>
      </c>
      <c r="H36" s="8"/>
      <c r="I36" s="8" t="str">
        <f t="shared" si="3"/>
        <v>c</v>
      </c>
      <c r="J36" s="8">
        <f t="shared" si="0"/>
        <v>0</v>
      </c>
      <c r="K36" s="8" t="str">
        <f t="shared" si="4"/>
        <v>c</v>
      </c>
      <c r="L36" s="8"/>
      <c r="M36" s="8" t="str">
        <f t="shared" si="5"/>
        <v>c</v>
      </c>
      <c r="N36" s="8"/>
      <c r="O36" s="8" t="str">
        <f t="shared" si="6"/>
        <v>c</v>
      </c>
      <c r="P36" s="8"/>
      <c r="Q36" s="8" t="str">
        <f t="shared" si="7"/>
        <v>c</v>
      </c>
      <c r="R36" s="8">
        <f t="shared" si="8"/>
        <v>0</v>
      </c>
      <c r="S36" s="8" t="str">
        <f t="shared" si="9"/>
        <v>c</v>
      </c>
      <c r="T36" s="10"/>
      <c r="U36" s="8">
        <f t="shared" si="10"/>
        <v>0</v>
      </c>
      <c r="V36" s="8" t="str">
        <f t="shared" si="11"/>
        <v>c</v>
      </c>
    </row>
    <row r="37" spans="1:22" s="11" customFormat="1" ht="21" customHeight="1">
      <c r="A37" s="8">
        <v>28</v>
      </c>
      <c r="B37" s="9"/>
      <c r="C37" s="10"/>
      <c r="D37" s="8"/>
      <c r="E37" s="8" t="str">
        <f t="shared" si="1"/>
        <v>c</v>
      </c>
      <c r="F37" s="8"/>
      <c r="G37" s="8" t="str">
        <f t="shared" si="2"/>
        <v>c</v>
      </c>
      <c r="H37" s="8"/>
      <c r="I37" s="8" t="str">
        <f t="shared" si="3"/>
        <v>c</v>
      </c>
      <c r="J37" s="8">
        <f t="shared" si="0"/>
        <v>0</v>
      </c>
      <c r="K37" s="8" t="str">
        <f t="shared" si="4"/>
        <v>c</v>
      </c>
      <c r="L37" s="8"/>
      <c r="M37" s="8" t="str">
        <f t="shared" si="5"/>
        <v>c</v>
      </c>
      <c r="N37" s="8"/>
      <c r="O37" s="8" t="str">
        <f t="shared" si="6"/>
        <v>c</v>
      </c>
      <c r="P37" s="8"/>
      <c r="Q37" s="8" t="str">
        <f t="shared" si="7"/>
        <v>c</v>
      </c>
      <c r="R37" s="8">
        <f t="shared" si="8"/>
        <v>0</v>
      </c>
      <c r="S37" s="8" t="str">
        <f t="shared" si="9"/>
        <v>c</v>
      </c>
      <c r="T37" s="10"/>
      <c r="U37" s="8">
        <f t="shared" si="10"/>
        <v>0</v>
      </c>
      <c r="V37" s="8" t="str">
        <f t="shared" si="11"/>
        <v>c</v>
      </c>
    </row>
    <row r="38" spans="1:22" s="11" customFormat="1" ht="21" customHeight="1">
      <c r="A38" s="8">
        <v>29</v>
      </c>
      <c r="B38" s="9"/>
      <c r="C38" s="10"/>
      <c r="D38" s="8"/>
      <c r="E38" s="8" t="str">
        <f t="shared" si="1"/>
        <v>c</v>
      </c>
      <c r="F38" s="8"/>
      <c r="G38" s="8" t="str">
        <f t="shared" si="2"/>
        <v>c</v>
      </c>
      <c r="H38" s="8"/>
      <c r="I38" s="8" t="str">
        <f t="shared" si="3"/>
        <v>c</v>
      </c>
      <c r="J38" s="8">
        <f t="shared" si="0"/>
        <v>0</v>
      </c>
      <c r="K38" s="8" t="str">
        <f t="shared" si="4"/>
        <v>c</v>
      </c>
      <c r="L38" s="8"/>
      <c r="M38" s="8" t="str">
        <f t="shared" si="5"/>
        <v>c</v>
      </c>
      <c r="N38" s="8"/>
      <c r="O38" s="8" t="str">
        <f t="shared" si="6"/>
        <v>c</v>
      </c>
      <c r="P38" s="8"/>
      <c r="Q38" s="8" t="str">
        <f t="shared" si="7"/>
        <v>c</v>
      </c>
      <c r="R38" s="8">
        <f t="shared" si="8"/>
        <v>0</v>
      </c>
      <c r="S38" s="8" t="str">
        <f t="shared" si="9"/>
        <v>c</v>
      </c>
      <c r="T38" s="10"/>
      <c r="U38" s="8">
        <f t="shared" si="10"/>
        <v>0</v>
      </c>
      <c r="V38" s="8" t="str">
        <f t="shared" si="11"/>
        <v>c</v>
      </c>
    </row>
    <row r="39" spans="1:22" s="11" customFormat="1" ht="21" customHeight="1">
      <c r="A39" s="8">
        <v>30</v>
      </c>
      <c r="B39" s="9"/>
      <c r="C39" s="10"/>
      <c r="D39" s="8"/>
      <c r="E39" s="8" t="str">
        <f t="shared" si="1"/>
        <v>c</v>
      </c>
      <c r="F39" s="8"/>
      <c r="G39" s="8" t="str">
        <f t="shared" si="2"/>
        <v>c</v>
      </c>
      <c r="H39" s="8"/>
      <c r="I39" s="8" t="str">
        <f t="shared" si="3"/>
        <v>c</v>
      </c>
      <c r="J39" s="8">
        <f t="shared" si="0"/>
        <v>0</v>
      </c>
      <c r="K39" s="8" t="str">
        <f t="shared" si="4"/>
        <v>c</v>
      </c>
      <c r="L39" s="8"/>
      <c r="M39" s="8" t="str">
        <f t="shared" si="5"/>
        <v>c</v>
      </c>
      <c r="N39" s="8"/>
      <c r="O39" s="8" t="str">
        <f t="shared" si="6"/>
        <v>c</v>
      </c>
      <c r="P39" s="8"/>
      <c r="Q39" s="8" t="str">
        <f t="shared" si="7"/>
        <v>c</v>
      </c>
      <c r="R39" s="8">
        <f t="shared" si="8"/>
        <v>0</v>
      </c>
      <c r="S39" s="8" t="str">
        <f t="shared" si="9"/>
        <v>c</v>
      </c>
      <c r="T39" s="10"/>
      <c r="U39" s="8">
        <f t="shared" si="10"/>
        <v>0</v>
      </c>
      <c r="V39" s="8" t="str">
        <f t="shared" si="11"/>
        <v>c</v>
      </c>
    </row>
    <row r="40" spans="1:22" s="11" customFormat="1" ht="21" customHeight="1">
      <c r="A40" s="8">
        <v>31</v>
      </c>
      <c r="B40" s="9"/>
      <c r="C40" s="10"/>
      <c r="D40" s="8"/>
      <c r="E40" s="8" t="str">
        <f t="shared" si="1"/>
        <v>c</v>
      </c>
      <c r="F40" s="8"/>
      <c r="G40" s="8" t="str">
        <f t="shared" si="2"/>
        <v>c</v>
      </c>
      <c r="H40" s="8"/>
      <c r="I40" s="8" t="str">
        <f t="shared" si="3"/>
        <v>c</v>
      </c>
      <c r="J40" s="8">
        <f t="shared" si="0"/>
        <v>0</v>
      </c>
      <c r="K40" s="8" t="str">
        <f t="shared" si="4"/>
        <v>c</v>
      </c>
      <c r="L40" s="8"/>
      <c r="M40" s="8" t="str">
        <f t="shared" si="5"/>
        <v>c</v>
      </c>
      <c r="N40" s="8"/>
      <c r="O40" s="8" t="str">
        <f t="shared" si="6"/>
        <v>c</v>
      </c>
      <c r="P40" s="8"/>
      <c r="Q40" s="8" t="str">
        <f t="shared" si="7"/>
        <v>c</v>
      </c>
      <c r="R40" s="8">
        <f t="shared" si="8"/>
        <v>0</v>
      </c>
      <c r="S40" s="8" t="str">
        <f t="shared" si="9"/>
        <v>c</v>
      </c>
      <c r="T40" s="10"/>
      <c r="U40" s="8">
        <f t="shared" si="10"/>
        <v>0</v>
      </c>
      <c r="V40" s="8" t="str">
        <f t="shared" si="11"/>
        <v>c</v>
      </c>
    </row>
    <row r="41" spans="1:22" s="11" customFormat="1" ht="21" customHeight="1">
      <c r="A41" s="8">
        <v>32</v>
      </c>
      <c r="B41" s="9"/>
      <c r="C41" s="10"/>
      <c r="D41" s="8"/>
      <c r="E41" s="8" t="str">
        <f t="shared" si="1"/>
        <v>c</v>
      </c>
      <c r="F41" s="8"/>
      <c r="G41" s="8" t="str">
        <f t="shared" si="2"/>
        <v>c</v>
      </c>
      <c r="H41" s="8"/>
      <c r="I41" s="8" t="str">
        <f t="shared" si="3"/>
        <v>c</v>
      </c>
      <c r="J41" s="8">
        <f t="shared" si="0"/>
        <v>0</v>
      </c>
      <c r="K41" s="8" t="str">
        <f t="shared" si="4"/>
        <v>c</v>
      </c>
      <c r="L41" s="8"/>
      <c r="M41" s="8" t="str">
        <f t="shared" si="5"/>
        <v>c</v>
      </c>
      <c r="N41" s="8"/>
      <c r="O41" s="8" t="str">
        <f t="shared" si="6"/>
        <v>c</v>
      </c>
      <c r="P41" s="8"/>
      <c r="Q41" s="8" t="str">
        <f t="shared" si="7"/>
        <v>c</v>
      </c>
      <c r="R41" s="8">
        <f t="shared" si="8"/>
        <v>0</v>
      </c>
      <c r="S41" s="8" t="str">
        <f t="shared" si="9"/>
        <v>c</v>
      </c>
      <c r="T41" s="10"/>
      <c r="U41" s="8">
        <f t="shared" si="10"/>
        <v>0</v>
      </c>
      <c r="V41" s="8" t="str">
        <f t="shared" si="11"/>
        <v>c</v>
      </c>
    </row>
    <row r="42" spans="1:22" s="11" customFormat="1" ht="21" customHeight="1">
      <c r="A42" s="8">
        <v>33</v>
      </c>
      <c r="B42" s="9"/>
      <c r="C42" s="10"/>
      <c r="D42" s="8"/>
      <c r="E42" s="8" t="str">
        <f t="shared" si="1"/>
        <v>c</v>
      </c>
      <c r="F42" s="8"/>
      <c r="G42" s="8" t="str">
        <f t="shared" si="2"/>
        <v>c</v>
      </c>
      <c r="H42" s="8"/>
      <c r="I42" s="8" t="str">
        <f t="shared" si="3"/>
        <v>c</v>
      </c>
      <c r="J42" s="8">
        <f t="shared" si="0"/>
        <v>0</v>
      </c>
      <c r="K42" s="8" t="str">
        <f t="shared" si="4"/>
        <v>c</v>
      </c>
      <c r="L42" s="8"/>
      <c r="M42" s="8" t="str">
        <f t="shared" si="5"/>
        <v>c</v>
      </c>
      <c r="N42" s="8"/>
      <c r="O42" s="8" t="str">
        <f t="shared" si="6"/>
        <v>c</v>
      </c>
      <c r="P42" s="8"/>
      <c r="Q42" s="8" t="str">
        <f t="shared" si="7"/>
        <v>c</v>
      </c>
      <c r="R42" s="8">
        <f t="shared" si="8"/>
        <v>0</v>
      </c>
      <c r="S42" s="8" t="str">
        <f t="shared" si="9"/>
        <v>c</v>
      </c>
      <c r="T42" s="10"/>
      <c r="U42" s="8">
        <f t="shared" si="10"/>
        <v>0</v>
      </c>
      <c r="V42" s="8" t="str">
        <f t="shared" si="11"/>
        <v>c</v>
      </c>
    </row>
    <row r="43" spans="1:22" s="11" customFormat="1" ht="21" customHeight="1">
      <c r="A43" s="8">
        <v>34</v>
      </c>
      <c r="B43" s="9"/>
      <c r="C43" s="10"/>
      <c r="D43" s="8"/>
      <c r="E43" s="8" t="str">
        <f t="shared" si="1"/>
        <v>c</v>
      </c>
      <c r="F43" s="8"/>
      <c r="G43" s="8" t="str">
        <f t="shared" si="2"/>
        <v>c</v>
      </c>
      <c r="H43" s="8"/>
      <c r="I43" s="8" t="str">
        <f t="shared" si="3"/>
        <v>c</v>
      </c>
      <c r="J43" s="8">
        <f t="shared" si="0"/>
        <v>0</v>
      </c>
      <c r="K43" s="8" t="str">
        <f t="shared" si="4"/>
        <v>c</v>
      </c>
      <c r="L43" s="8"/>
      <c r="M43" s="8" t="str">
        <f t="shared" si="5"/>
        <v>c</v>
      </c>
      <c r="N43" s="8"/>
      <c r="O43" s="8" t="str">
        <f t="shared" si="6"/>
        <v>c</v>
      </c>
      <c r="P43" s="8"/>
      <c r="Q43" s="8" t="str">
        <f t="shared" si="7"/>
        <v>c</v>
      </c>
      <c r="R43" s="8">
        <f t="shared" si="8"/>
        <v>0</v>
      </c>
      <c r="S43" s="8" t="str">
        <f t="shared" si="9"/>
        <v>c</v>
      </c>
      <c r="T43" s="10"/>
      <c r="U43" s="8">
        <f t="shared" si="10"/>
        <v>0</v>
      </c>
      <c r="V43" s="8" t="str">
        <f t="shared" si="11"/>
        <v>c</v>
      </c>
    </row>
    <row r="44" spans="1:22" s="11" customFormat="1" ht="21" customHeight="1">
      <c r="A44" s="8">
        <v>35</v>
      </c>
      <c r="B44" s="9"/>
      <c r="C44" s="10"/>
      <c r="D44" s="8"/>
      <c r="E44" s="8" t="str">
        <f t="shared" si="1"/>
        <v>c</v>
      </c>
      <c r="F44" s="8"/>
      <c r="G44" s="8" t="str">
        <f t="shared" si="2"/>
        <v>c</v>
      </c>
      <c r="H44" s="8"/>
      <c r="I44" s="8" t="str">
        <f t="shared" si="3"/>
        <v>c</v>
      </c>
      <c r="J44" s="8">
        <f t="shared" si="0"/>
        <v>0</v>
      </c>
      <c r="K44" s="8" t="str">
        <f t="shared" si="4"/>
        <v>c</v>
      </c>
      <c r="L44" s="8"/>
      <c r="M44" s="8" t="str">
        <f t="shared" si="5"/>
        <v>c</v>
      </c>
      <c r="N44" s="8"/>
      <c r="O44" s="8" t="str">
        <f t="shared" si="6"/>
        <v>c</v>
      </c>
      <c r="P44" s="8"/>
      <c r="Q44" s="8" t="str">
        <f t="shared" si="7"/>
        <v>c</v>
      </c>
      <c r="R44" s="8">
        <f t="shared" si="8"/>
        <v>0</v>
      </c>
      <c r="S44" s="8" t="str">
        <f t="shared" si="9"/>
        <v>c</v>
      </c>
      <c r="T44" s="10"/>
      <c r="U44" s="8">
        <f t="shared" si="10"/>
        <v>0</v>
      </c>
      <c r="V44" s="8" t="str">
        <f t="shared" si="11"/>
        <v>c</v>
      </c>
    </row>
    <row r="45" spans="1:22" s="11" customFormat="1" ht="21" customHeight="1">
      <c r="A45" s="8">
        <v>36</v>
      </c>
      <c r="B45" s="9"/>
      <c r="C45" s="10"/>
      <c r="D45" s="8"/>
      <c r="E45" s="8" t="str">
        <f t="shared" si="1"/>
        <v>c</v>
      </c>
      <c r="F45" s="8"/>
      <c r="G45" s="8" t="str">
        <f t="shared" si="2"/>
        <v>c</v>
      </c>
      <c r="H45" s="8"/>
      <c r="I45" s="8" t="str">
        <f t="shared" si="3"/>
        <v>c</v>
      </c>
      <c r="J45" s="8">
        <f t="shared" si="0"/>
        <v>0</v>
      </c>
      <c r="K45" s="8" t="str">
        <f t="shared" si="4"/>
        <v>c</v>
      </c>
      <c r="L45" s="8"/>
      <c r="M45" s="8" t="str">
        <f t="shared" si="5"/>
        <v>c</v>
      </c>
      <c r="N45" s="8"/>
      <c r="O45" s="8" t="str">
        <f t="shared" si="6"/>
        <v>c</v>
      </c>
      <c r="P45" s="8"/>
      <c r="Q45" s="8" t="str">
        <f t="shared" si="7"/>
        <v>c</v>
      </c>
      <c r="R45" s="8">
        <f t="shared" si="8"/>
        <v>0</v>
      </c>
      <c r="S45" s="8" t="str">
        <f t="shared" si="9"/>
        <v>c</v>
      </c>
      <c r="T45" s="10"/>
      <c r="U45" s="8">
        <f t="shared" si="10"/>
        <v>0</v>
      </c>
      <c r="V45" s="8" t="str">
        <f t="shared" si="11"/>
        <v>c</v>
      </c>
    </row>
    <row r="46" spans="1:22" s="11" customFormat="1" ht="21" customHeight="1">
      <c r="A46" s="8">
        <v>37</v>
      </c>
      <c r="B46" s="9"/>
      <c r="C46" s="10"/>
      <c r="D46" s="8"/>
      <c r="E46" s="8" t="str">
        <f t="shared" si="1"/>
        <v>c</v>
      </c>
      <c r="F46" s="8"/>
      <c r="G46" s="8" t="str">
        <f t="shared" si="2"/>
        <v>c</v>
      </c>
      <c r="H46" s="8"/>
      <c r="I46" s="8" t="str">
        <f t="shared" si="3"/>
        <v>c</v>
      </c>
      <c r="J46" s="8">
        <f t="shared" si="0"/>
        <v>0</v>
      </c>
      <c r="K46" s="8" t="str">
        <f t="shared" si="4"/>
        <v>c</v>
      </c>
      <c r="L46" s="8"/>
      <c r="M46" s="8" t="str">
        <f t="shared" si="5"/>
        <v>c</v>
      </c>
      <c r="N46" s="8"/>
      <c r="O46" s="8" t="str">
        <f t="shared" si="6"/>
        <v>c</v>
      </c>
      <c r="P46" s="8"/>
      <c r="Q46" s="8" t="str">
        <f t="shared" si="7"/>
        <v>c</v>
      </c>
      <c r="R46" s="8">
        <f t="shared" si="8"/>
        <v>0</v>
      </c>
      <c r="S46" s="8" t="str">
        <f t="shared" si="9"/>
        <v>c</v>
      </c>
      <c r="T46" s="10"/>
      <c r="U46" s="8">
        <f t="shared" si="10"/>
        <v>0</v>
      </c>
      <c r="V46" s="8" t="str">
        <f t="shared" si="11"/>
        <v>c</v>
      </c>
    </row>
    <row r="47" spans="1:22" s="11" customFormat="1" ht="21" customHeight="1">
      <c r="A47" s="8">
        <v>38</v>
      </c>
      <c r="B47" s="9"/>
      <c r="C47" s="10"/>
      <c r="D47" s="8"/>
      <c r="E47" s="8" t="str">
        <f t="shared" si="1"/>
        <v>c</v>
      </c>
      <c r="F47" s="8"/>
      <c r="G47" s="8" t="str">
        <f t="shared" si="2"/>
        <v>c</v>
      </c>
      <c r="H47" s="8"/>
      <c r="I47" s="8" t="str">
        <f t="shared" si="3"/>
        <v>c</v>
      </c>
      <c r="J47" s="8">
        <f t="shared" si="0"/>
        <v>0</v>
      </c>
      <c r="K47" s="8" t="str">
        <f t="shared" si="4"/>
        <v>c</v>
      </c>
      <c r="L47" s="8"/>
      <c r="M47" s="8" t="str">
        <f t="shared" si="5"/>
        <v>c</v>
      </c>
      <c r="N47" s="8"/>
      <c r="O47" s="8" t="str">
        <f t="shared" si="6"/>
        <v>c</v>
      </c>
      <c r="P47" s="8"/>
      <c r="Q47" s="8" t="str">
        <f t="shared" si="7"/>
        <v>c</v>
      </c>
      <c r="R47" s="8">
        <f t="shared" si="8"/>
        <v>0</v>
      </c>
      <c r="S47" s="8" t="str">
        <f t="shared" si="9"/>
        <v>c</v>
      </c>
      <c r="T47" s="10"/>
      <c r="U47" s="8">
        <f t="shared" si="10"/>
        <v>0</v>
      </c>
      <c r="V47" s="8" t="str">
        <f t="shared" si="11"/>
        <v>c</v>
      </c>
    </row>
    <row r="48" spans="1:22" s="11" customFormat="1" ht="21" customHeight="1">
      <c r="A48" s="8">
        <v>39</v>
      </c>
      <c r="B48" s="9"/>
      <c r="C48" s="10"/>
      <c r="D48" s="8"/>
      <c r="E48" s="8" t="str">
        <f t="shared" si="1"/>
        <v>c</v>
      </c>
      <c r="F48" s="8"/>
      <c r="G48" s="8" t="str">
        <f t="shared" si="2"/>
        <v>c</v>
      </c>
      <c r="H48" s="8"/>
      <c r="I48" s="8" t="str">
        <f t="shared" si="3"/>
        <v>c</v>
      </c>
      <c r="J48" s="8">
        <f t="shared" si="0"/>
        <v>0</v>
      </c>
      <c r="K48" s="8" t="str">
        <f t="shared" si="4"/>
        <v>c</v>
      </c>
      <c r="L48" s="8"/>
      <c r="M48" s="8" t="str">
        <f t="shared" si="5"/>
        <v>c</v>
      </c>
      <c r="N48" s="8"/>
      <c r="O48" s="8" t="str">
        <f t="shared" si="6"/>
        <v>c</v>
      </c>
      <c r="P48" s="8"/>
      <c r="Q48" s="8" t="str">
        <f t="shared" si="7"/>
        <v>c</v>
      </c>
      <c r="R48" s="8">
        <f t="shared" si="8"/>
        <v>0</v>
      </c>
      <c r="S48" s="8" t="str">
        <f t="shared" si="9"/>
        <v>c</v>
      </c>
      <c r="T48" s="10"/>
      <c r="U48" s="8">
        <f t="shared" si="10"/>
        <v>0</v>
      </c>
      <c r="V48" s="8" t="str">
        <f t="shared" si="11"/>
        <v>c</v>
      </c>
    </row>
    <row r="49" spans="1:22" s="11" customFormat="1" ht="21" customHeight="1">
      <c r="A49" s="8">
        <v>40</v>
      </c>
      <c r="B49" s="9"/>
      <c r="C49" s="10"/>
      <c r="D49" s="8"/>
      <c r="E49" s="8" t="str">
        <f t="shared" si="1"/>
        <v>c</v>
      </c>
      <c r="F49" s="8"/>
      <c r="G49" s="8" t="str">
        <f t="shared" si="2"/>
        <v>c</v>
      </c>
      <c r="H49" s="8"/>
      <c r="I49" s="8" t="str">
        <f t="shared" si="3"/>
        <v>c</v>
      </c>
      <c r="J49" s="8">
        <f t="shared" si="0"/>
        <v>0</v>
      </c>
      <c r="K49" s="8" t="str">
        <f t="shared" si="4"/>
        <v>c</v>
      </c>
      <c r="L49" s="8"/>
      <c r="M49" s="8" t="str">
        <f t="shared" si="5"/>
        <v>c</v>
      </c>
      <c r="N49" s="8"/>
      <c r="O49" s="8" t="str">
        <f t="shared" si="6"/>
        <v>c</v>
      </c>
      <c r="P49" s="8"/>
      <c r="Q49" s="8" t="str">
        <f t="shared" si="7"/>
        <v>c</v>
      </c>
      <c r="R49" s="8">
        <f t="shared" si="8"/>
        <v>0</v>
      </c>
      <c r="S49" s="8" t="str">
        <f t="shared" si="9"/>
        <v>c</v>
      </c>
      <c r="T49" s="10"/>
      <c r="U49" s="8">
        <f t="shared" si="10"/>
        <v>0</v>
      </c>
      <c r="V49" s="8" t="str">
        <f t="shared" si="11"/>
        <v>c</v>
      </c>
    </row>
    <row r="50" spans="1:22" s="11" customFormat="1" ht="21" customHeight="1">
      <c r="A50" s="8">
        <v>41</v>
      </c>
      <c r="B50" s="9"/>
      <c r="C50" s="10"/>
      <c r="D50" s="8"/>
      <c r="E50" s="8" t="str">
        <f t="shared" si="1"/>
        <v>c</v>
      </c>
      <c r="F50" s="8"/>
      <c r="G50" s="8" t="str">
        <f t="shared" si="2"/>
        <v>c</v>
      </c>
      <c r="H50" s="8"/>
      <c r="I50" s="8" t="str">
        <f t="shared" si="3"/>
        <v>c</v>
      </c>
      <c r="J50" s="8">
        <f t="shared" si="0"/>
        <v>0</v>
      </c>
      <c r="K50" s="8" t="str">
        <f t="shared" si="4"/>
        <v>c</v>
      </c>
      <c r="L50" s="8"/>
      <c r="M50" s="8" t="str">
        <f t="shared" si="5"/>
        <v>c</v>
      </c>
      <c r="N50" s="8"/>
      <c r="O50" s="8" t="str">
        <f t="shared" si="6"/>
        <v>c</v>
      </c>
      <c r="P50" s="8"/>
      <c r="Q50" s="8" t="str">
        <f t="shared" si="7"/>
        <v>c</v>
      </c>
      <c r="R50" s="8">
        <f t="shared" si="8"/>
        <v>0</v>
      </c>
      <c r="S50" s="8" t="str">
        <f t="shared" si="9"/>
        <v>c</v>
      </c>
      <c r="T50" s="10"/>
      <c r="U50" s="8">
        <f t="shared" si="10"/>
        <v>0</v>
      </c>
      <c r="V50" s="8" t="str">
        <f t="shared" si="11"/>
        <v>c</v>
      </c>
    </row>
    <row r="51" spans="1:22" s="11" customFormat="1" ht="21" customHeight="1">
      <c r="A51" s="8">
        <v>42</v>
      </c>
      <c r="B51" s="9"/>
      <c r="C51" s="10"/>
      <c r="D51" s="8"/>
      <c r="E51" s="8" t="str">
        <f t="shared" si="1"/>
        <v>c</v>
      </c>
      <c r="F51" s="8"/>
      <c r="G51" s="8" t="str">
        <f t="shared" si="2"/>
        <v>c</v>
      </c>
      <c r="H51" s="8"/>
      <c r="I51" s="8" t="str">
        <f t="shared" si="3"/>
        <v>c</v>
      </c>
      <c r="J51" s="8">
        <f t="shared" si="0"/>
        <v>0</v>
      </c>
      <c r="K51" s="8" t="str">
        <f t="shared" si="4"/>
        <v>c</v>
      </c>
      <c r="L51" s="8"/>
      <c r="M51" s="8" t="str">
        <f t="shared" si="5"/>
        <v>c</v>
      </c>
      <c r="N51" s="8"/>
      <c r="O51" s="8" t="str">
        <f t="shared" si="6"/>
        <v>c</v>
      </c>
      <c r="P51" s="8"/>
      <c r="Q51" s="8" t="str">
        <f t="shared" si="7"/>
        <v>c</v>
      </c>
      <c r="R51" s="8">
        <f t="shared" si="8"/>
        <v>0</v>
      </c>
      <c r="S51" s="8" t="str">
        <f t="shared" si="9"/>
        <v>c</v>
      </c>
      <c r="T51" s="10"/>
      <c r="U51" s="8">
        <f t="shared" si="10"/>
        <v>0</v>
      </c>
      <c r="V51" s="8" t="str">
        <f t="shared" si="11"/>
        <v>c</v>
      </c>
    </row>
    <row r="52" spans="1:22" s="11" customFormat="1" ht="21" customHeight="1">
      <c r="A52" s="8">
        <v>43</v>
      </c>
      <c r="B52" s="9"/>
      <c r="C52" s="10"/>
      <c r="D52" s="8"/>
      <c r="E52" s="8" t="str">
        <f t="shared" si="1"/>
        <v>c</v>
      </c>
      <c r="F52" s="8"/>
      <c r="G52" s="8" t="str">
        <f t="shared" si="2"/>
        <v>c</v>
      </c>
      <c r="H52" s="8"/>
      <c r="I52" s="8" t="str">
        <f t="shared" si="3"/>
        <v>c</v>
      </c>
      <c r="J52" s="8">
        <f t="shared" si="0"/>
        <v>0</v>
      </c>
      <c r="K52" s="8" t="str">
        <f t="shared" si="4"/>
        <v>c</v>
      </c>
      <c r="L52" s="8"/>
      <c r="M52" s="8" t="str">
        <f t="shared" si="5"/>
        <v>c</v>
      </c>
      <c r="N52" s="8"/>
      <c r="O52" s="8" t="str">
        <f t="shared" si="6"/>
        <v>c</v>
      </c>
      <c r="P52" s="8"/>
      <c r="Q52" s="8" t="str">
        <f t="shared" si="7"/>
        <v>c</v>
      </c>
      <c r="R52" s="8">
        <f t="shared" si="8"/>
        <v>0</v>
      </c>
      <c r="S52" s="8" t="str">
        <f t="shared" si="9"/>
        <v>c</v>
      </c>
      <c r="T52" s="10"/>
      <c r="U52" s="8">
        <f t="shared" si="10"/>
        <v>0</v>
      </c>
      <c r="V52" s="8" t="str">
        <f t="shared" si="11"/>
        <v>c</v>
      </c>
    </row>
    <row r="53" spans="1:22" s="11" customFormat="1" ht="21" customHeight="1">
      <c r="A53" s="8">
        <v>44</v>
      </c>
      <c r="B53" s="9"/>
      <c r="C53" s="10"/>
      <c r="D53" s="8"/>
      <c r="E53" s="8" t="str">
        <f t="shared" si="1"/>
        <v>c</v>
      </c>
      <c r="F53" s="8"/>
      <c r="G53" s="8" t="str">
        <f t="shared" si="2"/>
        <v>c</v>
      </c>
      <c r="H53" s="8"/>
      <c r="I53" s="8" t="str">
        <f t="shared" si="3"/>
        <v>c</v>
      </c>
      <c r="J53" s="8">
        <f t="shared" si="0"/>
        <v>0</v>
      </c>
      <c r="K53" s="8" t="str">
        <f t="shared" si="4"/>
        <v>c</v>
      </c>
      <c r="L53" s="8"/>
      <c r="M53" s="8" t="str">
        <f t="shared" si="5"/>
        <v>c</v>
      </c>
      <c r="N53" s="8"/>
      <c r="O53" s="8" t="str">
        <f t="shared" si="6"/>
        <v>c</v>
      </c>
      <c r="P53" s="8"/>
      <c r="Q53" s="8" t="str">
        <f t="shared" si="7"/>
        <v>c</v>
      </c>
      <c r="R53" s="8">
        <f t="shared" si="8"/>
        <v>0</v>
      </c>
      <c r="S53" s="8" t="str">
        <f t="shared" si="9"/>
        <v>c</v>
      </c>
      <c r="T53" s="10"/>
      <c r="U53" s="8">
        <f t="shared" si="10"/>
        <v>0</v>
      </c>
      <c r="V53" s="8" t="str">
        <f t="shared" si="11"/>
        <v>c</v>
      </c>
    </row>
    <row r="54" spans="1:22" s="11" customFormat="1" ht="21" customHeight="1">
      <c r="A54" s="8">
        <v>45</v>
      </c>
      <c r="B54" s="9"/>
      <c r="C54" s="10"/>
      <c r="D54" s="8"/>
      <c r="E54" s="8" t="str">
        <f t="shared" si="1"/>
        <v>c</v>
      </c>
      <c r="F54" s="8"/>
      <c r="G54" s="8" t="str">
        <f t="shared" si="2"/>
        <v>c</v>
      </c>
      <c r="H54" s="8"/>
      <c r="I54" s="8" t="str">
        <f t="shared" si="3"/>
        <v>c</v>
      </c>
      <c r="J54" s="8">
        <f t="shared" si="0"/>
        <v>0</v>
      </c>
      <c r="K54" s="8" t="str">
        <f t="shared" si="4"/>
        <v>c</v>
      </c>
      <c r="L54" s="8"/>
      <c r="M54" s="8" t="str">
        <f t="shared" si="5"/>
        <v>c</v>
      </c>
      <c r="N54" s="8"/>
      <c r="O54" s="8" t="str">
        <f t="shared" si="6"/>
        <v>c</v>
      </c>
      <c r="P54" s="8"/>
      <c r="Q54" s="8" t="str">
        <f t="shared" si="7"/>
        <v>c</v>
      </c>
      <c r="R54" s="8">
        <f t="shared" si="8"/>
        <v>0</v>
      </c>
      <c r="S54" s="8" t="str">
        <f t="shared" si="9"/>
        <v>c</v>
      </c>
      <c r="T54" s="10"/>
      <c r="U54" s="8">
        <f t="shared" si="10"/>
        <v>0</v>
      </c>
      <c r="V54" s="8" t="str">
        <f t="shared" si="11"/>
        <v>c</v>
      </c>
    </row>
    <row r="55" spans="1:22" s="11" customFormat="1" ht="21" customHeight="1">
      <c r="A55" s="8">
        <v>46</v>
      </c>
      <c r="B55" s="9"/>
      <c r="C55" s="10"/>
      <c r="D55" s="8"/>
      <c r="E55" s="8" t="str">
        <f t="shared" si="1"/>
        <v>c</v>
      </c>
      <c r="F55" s="8"/>
      <c r="G55" s="8" t="str">
        <f t="shared" si="2"/>
        <v>c</v>
      </c>
      <c r="H55" s="8"/>
      <c r="I55" s="8" t="str">
        <f t="shared" si="3"/>
        <v>c</v>
      </c>
      <c r="J55" s="8">
        <f t="shared" si="0"/>
        <v>0</v>
      </c>
      <c r="K55" s="8" t="str">
        <f t="shared" si="4"/>
        <v>c</v>
      </c>
      <c r="L55" s="8"/>
      <c r="M55" s="8" t="str">
        <f t="shared" si="5"/>
        <v>c</v>
      </c>
      <c r="N55" s="8"/>
      <c r="O55" s="8" t="str">
        <f t="shared" si="6"/>
        <v>c</v>
      </c>
      <c r="P55" s="8"/>
      <c r="Q55" s="8" t="str">
        <f t="shared" si="7"/>
        <v>c</v>
      </c>
      <c r="R55" s="8">
        <f t="shared" si="8"/>
        <v>0</v>
      </c>
      <c r="S55" s="8" t="str">
        <f t="shared" si="9"/>
        <v>c</v>
      </c>
      <c r="T55" s="10"/>
      <c r="U55" s="8">
        <f t="shared" si="10"/>
        <v>0</v>
      </c>
      <c r="V55" s="8" t="str">
        <f t="shared" si="11"/>
        <v>c</v>
      </c>
    </row>
    <row r="56" spans="1:22" s="11" customFormat="1" ht="21" customHeight="1">
      <c r="A56" s="8">
        <v>47</v>
      </c>
      <c r="B56" s="9"/>
      <c r="C56" s="10"/>
      <c r="D56" s="8"/>
      <c r="E56" s="8" t="str">
        <f t="shared" si="1"/>
        <v>c</v>
      </c>
      <c r="F56" s="8"/>
      <c r="G56" s="8" t="str">
        <f t="shared" si="2"/>
        <v>c</v>
      </c>
      <c r="H56" s="8"/>
      <c r="I56" s="8" t="str">
        <f t="shared" si="3"/>
        <v>c</v>
      </c>
      <c r="J56" s="8">
        <f t="shared" si="0"/>
        <v>0</v>
      </c>
      <c r="K56" s="8" t="str">
        <f t="shared" si="4"/>
        <v>c</v>
      </c>
      <c r="L56" s="8"/>
      <c r="M56" s="8" t="str">
        <f t="shared" si="5"/>
        <v>c</v>
      </c>
      <c r="N56" s="8"/>
      <c r="O56" s="8" t="str">
        <f t="shared" si="6"/>
        <v>c</v>
      </c>
      <c r="P56" s="8"/>
      <c r="Q56" s="8" t="str">
        <f t="shared" si="7"/>
        <v>c</v>
      </c>
      <c r="R56" s="8">
        <f t="shared" si="8"/>
        <v>0</v>
      </c>
      <c r="S56" s="8" t="str">
        <f t="shared" si="9"/>
        <v>c</v>
      </c>
      <c r="T56" s="10"/>
      <c r="U56" s="8">
        <f t="shared" si="10"/>
        <v>0</v>
      </c>
      <c r="V56" s="8" t="str">
        <f t="shared" si="11"/>
        <v>c</v>
      </c>
    </row>
    <row r="57" spans="1:22" s="11" customFormat="1" ht="21" customHeight="1">
      <c r="A57" s="8">
        <v>48</v>
      </c>
      <c r="B57" s="9"/>
      <c r="C57" s="10"/>
      <c r="D57" s="8"/>
      <c r="E57" s="8" t="str">
        <f t="shared" si="1"/>
        <v>c</v>
      </c>
      <c r="F57" s="8"/>
      <c r="G57" s="8" t="str">
        <f t="shared" si="2"/>
        <v>c</v>
      </c>
      <c r="H57" s="8"/>
      <c r="I57" s="8" t="str">
        <f t="shared" si="3"/>
        <v>c</v>
      </c>
      <c r="J57" s="8">
        <f t="shared" si="0"/>
        <v>0</v>
      </c>
      <c r="K57" s="8" t="str">
        <f t="shared" si="4"/>
        <v>c</v>
      </c>
      <c r="L57" s="8"/>
      <c r="M57" s="8" t="str">
        <f t="shared" si="5"/>
        <v>c</v>
      </c>
      <c r="N57" s="8"/>
      <c r="O57" s="8" t="str">
        <f t="shared" si="6"/>
        <v>c</v>
      </c>
      <c r="P57" s="8"/>
      <c r="Q57" s="8" t="str">
        <f t="shared" si="7"/>
        <v>c</v>
      </c>
      <c r="R57" s="8">
        <f t="shared" si="8"/>
        <v>0</v>
      </c>
      <c r="S57" s="8" t="str">
        <f t="shared" si="9"/>
        <v>c</v>
      </c>
      <c r="T57" s="10"/>
      <c r="U57" s="8">
        <f t="shared" si="10"/>
        <v>0</v>
      </c>
      <c r="V57" s="8" t="str">
        <f t="shared" si="11"/>
        <v>c</v>
      </c>
    </row>
    <row r="58" spans="1:22" s="11" customFormat="1" ht="21" customHeight="1">
      <c r="A58" s="8">
        <v>49</v>
      </c>
      <c r="B58" s="9"/>
      <c r="C58" s="10"/>
      <c r="D58" s="8"/>
      <c r="E58" s="8" t="str">
        <f t="shared" si="1"/>
        <v>c</v>
      </c>
      <c r="F58" s="8"/>
      <c r="G58" s="8" t="str">
        <f t="shared" si="2"/>
        <v>c</v>
      </c>
      <c r="H58" s="8"/>
      <c r="I58" s="8" t="str">
        <f t="shared" si="3"/>
        <v>c</v>
      </c>
      <c r="J58" s="8">
        <f t="shared" si="0"/>
        <v>0</v>
      </c>
      <c r="K58" s="8" t="str">
        <f t="shared" si="4"/>
        <v>c</v>
      </c>
      <c r="L58" s="8"/>
      <c r="M58" s="8" t="str">
        <f t="shared" si="5"/>
        <v>c</v>
      </c>
      <c r="N58" s="8"/>
      <c r="O58" s="8" t="str">
        <f t="shared" si="6"/>
        <v>c</v>
      </c>
      <c r="P58" s="8"/>
      <c r="Q58" s="8" t="str">
        <f t="shared" si="7"/>
        <v>c</v>
      </c>
      <c r="R58" s="8">
        <f t="shared" si="8"/>
        <v>0</v>
      </c>
      <c r="S58" s="8" t="str">
        <f t="shared" si="9"/>
        <v>c</v>
      </c>
      <c r="T58" s="10"/>
      <c r="U58" s="8">
        <f t="shared" si="10"/>
        <v>0</v>
      </c>
      <c r="V58" s="8" t="str">
        <f t="shared" si="11"/>
        <v>c</v>
      </c>
    </row>
    <row r="59" spans="1:22" s="11" customFormat="1" ht="21" customHeight="1">
      <c r="A59" s="8">
        <v>50</v>
      </c>
      <c r="B59" s="9"/>
      <c r="C59" s="10"/>
      <c r="D59" s="8"/>
      <c r="E59" s="8" t="str">
        <f t="shared" si="1"/>
        <v>c</v>
      </c>
      <c r="F59" s="8"/>
      <c r="G59" s="8" t="str">
        <f t="shared" si="2"/>
        <v>c</v>
      </c>
      <c r="H59" s="8"/>
      <c r="I59" s="8" t="str">
        <f t="shared" si="3"/>
        <v>c</v>
      </c>
      <c r="J59" s="8">
        <f t="shared" si="0"/>
        <v>0</v>
      </c>
      <c r="K59" s="8" t="str">
        <f t="shared" si="4"/>
        <v>c</v>
      </c>
      <c r="L59" s="8"/>
      <c r="M59" s="8" t="str">
        <f t="shared" si="5"/>
        <v>c</v>
      </c>
      <c r="N59" s="8"/>
      <c r="O59" s="8" t="str">
        <f t="shared" si="6"/>
        <v>c</v>
      </c>
      <c r="P59" s="8"/>
      <c r="Q59" s="8" t="str">
        <f t="shared" si="7"/>
        <v>c</v>
      </c>
      <c r="R59" s="8">
        <f t="shared" si="8"/>
        <v>0</v>
      </c>
      <c r="S59" s="8" t="str">
        <f t="shared" si="9"/>
        <v>c</v>
      </c>
      <c r="T59" s="10"/>
      <c r="U59" s="8">
        <f t="shared" si="10"/>
        <v>0</v>
      </c>
      <c r="V59" s="8" t="str">
        <f t="shared" si="11"/>
        <v>c</v>
      </c>
    </row>
    <row r="60" spans="1:22" s="11" customFormat="1" ht="21" customHeight="1">
      <c r="A60" s="8">
        <v>51</v>
      </c>
      <c r="B60" s="9"/>
      <c r="C60" s="10"/>
      <c r="D60" s="8"/>
      <c r="E60" s="8" t="str">
        <f t="shared" si="1"/>
        <v>c</v>
      </c>
      <c r="F60" s="8"/>
      <c r="G60" s="8" t="str">
        <f t="shared" si="2"/>
        <v>c</v>
      </c>
      <c r="H60" s="8"/>
      <c r="I60" s="8" t="str">
        <f t="shared" si="3"/>
        <v>c</v>
      </c>
      <c r="J60" s="8">
        <f t="shared" si="0"/>
        <v>0</v>
      </c>
      <c r="K60" s="8" t="str">
        <f t="shared" si="4"/>
        <v>c</v>
      </c>
      <c r="L60" s="8"/>
      <c r="M60" s="8" t="str">
        <f t="shared" si="5"/>
        <v>c</v>
      </c>
      <c r="N60" s="8"/>
      <c r="O60" s="8" t="str">
        <f t="shared" si="6"/>
        <v>c</v>
      </c>
      <c r="P60" s="8"/>
      <c r="Q60" s="8" t="str">
        <f t="shared" si="7"/>
        <v>c</v>
      </c>
      <c r="R60" s="8">
        <f t="shared" si="8"/>
        <v>0</v>
      </c>
      <c r="S60" s="8" t="str">
        <f t="shared" si="9"/>
        <v>c</v>
      </c>
      <c r="T60" s="10"/>
      <c r="U60" s="8">
        <f t="shared" si="10"/>
        <v>0</v>
      </c>
      <c r="V60" s="8" t="str">
        <f t="shared" si="11"/>
        <v>c</v>
      </c>
    </row>
    <row r="61" spans="1:22" s="11" customFormat="1" ht="21" customHeight="1">
      <c r="A61" s="8">
        <v>52</v>
      </c>
      <c r="B61" s="9"/>
      <c r="C61" s="10"/>
      <c r="D61" s="8"/>
      <c r="E61" s="8" t="str">
        <f t="shared" si="1"/>
        <v>c</v>
      </c>
      <c r="F61" s="8"/>
      <c r="G61" s="8" t="str">
        <f t="shared" si="2"/>
        <v>c</v>
      </c>
      <c r="H61" s="8"/>
      <c r="I61" s="8" t="str">
        <f t="shared" si="3"/>
        <v>c</v>
      </c>
      <c r="J61" s="8">
        <f t="shared" si="0"/>
        <v>0</v>
      </c>
      <c r="K61" s="8" t="str">
        <f t="shared" si="4"/>
        <v>c</v>
      </c>
      <c r="L61" s="8"/>
      <c r="M61" s="8" t="str">
        <f t="shared" si="5"/>
        <v>c</v>
      </c>
      <c r="N61" s="8"/>
      <c r="O61" s="8" t="str">
        <f t="shared" si="6"/>
        <v>c</v>
      </c>
      <c r="P61" s="8"/>
      <c r="Q61" s="8" t="str">
        <f t="shared" si="7"/>
        <v>c</v>
      </c>
      <c r="R61" s="8">
        <f t="shared" si="8"/>
        <v>0</v>
      </c>
      <c r="S61" s="8" t="str">
        <f t="shared" si="9"/>
        <v>c</v>
      </c>
      <c r="T61" s="10"/>
      <c r="U61" s="8">
        <f t="shared" si="10"/>
        <v>0</v>
      </c>
      <c r="V61" s="8" t="str">
        <f t="shared" si="11"/>
        <v>c</v>
      </c>
    </row>
    <row r="62" spans="1:22" s="11" customFormat="1" ht="21" customHeight="1">
      <c r="A62" s="8">
        <v>53</v>
      </c>
      <c r="B62" s="9"/>
      <c r="C62" s="10"/>
      <c r="D62" s="8"/>
      <c r="E62" s="8" t="str">
        <f t="shared" si="1"/>
        <v>c</v>
      </c>
      <c r="F62" s="8"/>
      <c r="G62" s="8" t="str">
        <f t="shared" si="2"/>
        <v>c</v>
      </c>
      <c r="H62" s="8"/>
      <c r="I62" s="8" t="str">
        <f t="shared" si="3"/>
        <v>c</v>
      </c>
      <c r="J62" s="8">
        <f t="shared" si="0"/>
        <v>0</v>
      </c>
      <c r="K62" s="8" t="str">
        <f t="shared" si="4"/>
        <v>c</v>
      </c>
      <c r="L62" s="8"/>
      <c r="M62" s="8" t="str">
        <f t="shared" si="5"/>
        <v>c</v>
      </c>
      <c r="N62" s="8"/>
      <c r="O62" s="8" t="str">
        <f t="shared" si="6"/>
        <v>c</v>
      </c>
      <c r="P62" s="8"/>
      <c r="Q62" s="8" t="str">
        <f t="shared" si="7"/>
        <v>c</v>
      </c>
      <c r="R62" s="8">
        <f t="shared" si="8"/>
        <v>0</v>
      </c>
      <c r="S62" s="8" t="str">
        <f t="shared" si="9"/>
        <v>c</v>
      </c>
      <c r="T62" s="10"/>
      <c r="U62" s="8">
        <f t="shared" si="10"/>
        <v>0</v>
      </c>
      <c r="V62" s="8" t="str">
        <f t="shared" si="11"/>
        <v>c</v>
      </c>
    </row>
    <row r="63" spans="1:22" s="11" customFormat="1" ht="21" customHeight="1">
      <c r="A63" s="8">
        <v>54</v>
      </c>
      <c r="B63" s="9"/>
      <c r="C63" s="10"/>
      <c r="D63" s="8"/>
      <c r="E63" s="8" t="str">
        <f t="shared" si="1"/>
        <v>c</v>
      </c>
      <c r="F63" s="8"/>
      <c r="G63" s="8" t="str">
        <f t="shared" si="2"/>
        <v>c</v>
      </c>
      <c r="H63" s="8"/>
      <c r="I63" s="8" t="str">
        <f t="shared" si="3"/>
        <v>c</v>
      </c>
      <c r="J63" s="8">
        <f t="shared" si="0"/>
        <v>0</v>
      </c>
      <c r="K63" s="8" t="str">
        <f t="shared" si="4"/>
        <v>c</v>
      </c>
      <c r="L63" s="8"/>
      <c r="M63" s="8" t="str">
        <f t="shared" si="5"/>
        <v>c</v>
      </c>
      <c r="N63" s="8"/>
      <c r="O63" s="8" t="str">
        <f t="shared" si="6"/>
        <v>c</v>
      </c>
      <c r="P63" s="8"/>
      <c r="Q63" s="8" t="str">
        <f t="shared" si="7"/>
        <v>c</v>
      </c>
      <c r="R63" s="8">
        <f t="shared" si="8"/>
        <v>0</v>
      </c>
      <c r="S63" s="8" t="str">
        <f t="shared" si="9"/>
        <v>c</v>
      </c>
      <c r="T63" s="10"/>
      <c r="U63" s="8">
        <f t="shared" si="10"/>
        <v>0</v>
      </c>
      <c r="V63" s="8" t="str">
        <f t="shared" si="11"/>
        <v>c</v>
      </c>
    </row>
    <row r="64" spans="1:22" s="11" customFormat="1" ht="21" customHeight="1">
      <c r="A64" s="8">
        <v>55</v>
      </c>
      <c r="B64" s="9"/>
      <c r="C64" s="10"/>
      <c r="D64" s="8"/>
      <c r="E64" s="8" t="str">
        <f t="shared" si="1"/>
        <v>c</v>
      </c>
      <c r="F64" s="8"/>
      <c r="G64" s="8" t="str">
        <f t="shared" si="2"/>
        <v>c</v>
      </c>
      <c r="H64" s="8"/>
      <c r="I64" s="8" t="str">
        <f t="shared" si="3"/>
        <v>c</v>
      </c>
      <c r="J64" s="8">
        <f t="shared" si="0"/>
        <v>0</v>
      </c>
      <c r="K64" s="8" t="str">
        <f t="shared" si="4"/>
        <v>c</v>
      </c>
      <c r="L64" s="8"/>
      <c r="M64" s="8" t="str">
        <f t="shared" si="5"/>
        <v>c</v>
      </c>
      <c r="N64" s="8"/>
      <c r="O64" s="8" t="str">
        <f t="shared" si="6"/>
        <v>c</v>
      </c>
      <c r="P64" s="8"/>
      <c r="Q64" s="8" t="str">
        <f t="shared" si="7"/>
        <v>c</v>
      </c>
      <c r="R64" s="8">
        <f t="shared" si="8"/>
        <v>0</v>
      </c>
      <c r="S64" s="8" t="str">
        <f t="shared" si="9"/>
        <v>c</v>
      </c>
      <c r="T64" s="10"/>
      <c r="U64" s="8">
        <f t="shared" si="10"/>
        <v>0</v>
      </c>
      <c r="V64" s="8" t="str">
        <f t="shared" si="11"/>
        <v>c</v>
      </c>
    </row>
    <row r="65" spans="1:22" s="11" customFormat="1" ht="21" customHeight="1">
      <c r="A65" s="8">
        <v>56</v>
      </c>
      <c r="B65" s="9"/>
      <c r="C65" s="10"/>
      <c r="D65" s="8"/>
      <c r="E65" s="8" t="str">
        <f t="shared" si="1"/>
        <v>c</v>
      </c>
      <c r="F65" s="8"/>
      <c r="G65" s="8" t="str">
        <f t="shared" si="2"/>
        <v>c</v>
      </c>
      <c r="H65" s="8"/>
      <c r="I65" s="8" t="str">
        <f t="shared" si="3"/>
        <v>c</v>
      </c>
      <c r="J65" s="8">
        <f t="shared" si="0"/>
        <v>0</v>
      </c>
      <c r="K65" s="8" t="str">
        <f t="shared" si="4"/>
        <v>c</v>
      </c>
      <c r="L65" s="8"/>
      <c r="M65" s="8" t="str">
        <f t="shared" si="5"/>
        <v>c</v>
      </c>
      <c r="N65" s="8"/>
      <c r="O65" s="8" t="str">
        <f t="shared" si="6"/>
        <v>c</v>
      </c>
      <c r="P65" s="8"/>
      <c r="Q65" s="8" t="str">
        <f t="shared" si="7"/>
        <v>c</v>
      </c>
      <c r="R65" s="8">
        <f t="shared" si="8"/>
        <v>0</v>
      </c>
      <c r="S65" s="8" t="str">
        <f t="shared" si="9"/>
        <v>c</v>
      </c>
      <c r="T65" s="10"/>
      <c r="U65" s="8">
        <f t="shared" si="10"/>
        <v>0</v>
      </c>
      <c r="V65" s="8" t="str">
        <f t="shared" si="11"/>
        <v>c</v>
      </c>
    </row>
    <row r="66" spans="1:22" s="11" customFormat="1" ht="21" customHeight="1">
      <c r="A66" s="8">
        <v>57</v>
      </c>
      <c r="B66" s="9"/>
      <c r="C66" s="10"/>
      <c r="D66" s="8"/>
      <c r="E66" s="8" t="str">
        <f t="shared" si="1"/>
        <v>c</v>
      </c>
      <c r="F66" s="8"/>
      <c r="G66" s="8" t="str">
        <f t="shared" si="2"/>
        <v>c</v>
      </c>
      <c r="H66" s="8"/>
      <c r="I66" s="8" t="str">
        <f t="shared" si="3"/>
        <v>c</v>
      </c>
      <c r="J66" s="8">
        <f t="shared" si="0"/>
        <v>0</v>
      </c>
      <c r="K66" s="8" t="str">
        <f t="shared" si="4"/>
        <v>c</v>
      </c>
      <c r="L66" s="8"/>
      <c r="M66" s="8" t="str">
        <f t="shared" si="5"/>
        <v>c</v>
      </c>
      <c r="N66" s="8"/>
      <c r="O66" s="8" t="str">
        <f t="shared" si="6"/>
        <v>c</v>
      </c>
      <c r="P66" s="8"/>
      <c r="Q66" s="8" t="str">
        <f t="shared" si="7"/>
        <v>c</v>
      </c>
      <c r="R66" s="8">
        <f t="shared" si="8"/>
        <v>0</v>
      </c>
      <c r="S66" s="8" t="str">
        <f t="shared" si="9"/>
        <v>c</v>
      </c>
      <c r="T66" s="10"/>
      <c r="U66" s="8">
        <f t="shared" si="10"/>
        <v>0</v>
      </c>
      <c r="V66" s="8" t="str">
        <f t="shared" si="11"/>
        <v>c</v>
      </c>
    </row>
    <row r="67" spans="1:22" s="11" customFormat="1" ht="21" customHeight="1">
      <c r="A67" s="8">
        <v>58</v>
      </c>
      <c r="B67" s="9"/>
      <c r="C67" s="10"/>
      <c r="D67" s="8"/>
      <c r="E67" s="8" t="str">
        <f t="shared" si="1"/>
        <v>c</v>
      </c>
      <c r="F67" s="8"/>
      <c r="G67" s="8" t="str">
        <f t="shared" si="2"/>
        <v>c</v>
      </c>
      <c r="H67" s="8"/>
      <c r="I67" s="8" t="str">
        <f t="shared" si="3"/>
        <v>c</v>
      </c>
      <c r="J67" s="8">
        <f t="shared" si="0"/>
        <v>0</v>
      </c>
      <c r="K67" s="8" t="str">
        <f t="shared" si="4"/>
        <v>c</v>
      </c>
      <c r="L67" s="8"/>
      <c r="M67" s="8" t="str">
        <f t="shared" si="5"/>
        <v>c</v>
      </c>
      <c r="N67" s="8"/>
      <c r="O67" s="8" t="str">
        <f t="shared" si="6"/>
        <v>c</v>
      </c>
      <c r="P67" s="8"/>
      <c r="Q67" s="8" t="str">
        <f t="shared" si="7"/>
        <v>c</v>
      </c>
      <c r="R67" s="8">
        <f t="shared" si="8"/>
        <v>0</v>
      </c>
      <c r="S67" s="8" t="str">
        <f t="shared" si="9"/>
        <v>c</v>
      </c>
      <c r="T67" s="10"/>
      <c r="U67" s="8">
        <f t="shared" si="10"/>
        <v>0</v>
      </c>
      <c r="V67" s="8" t="str">
        <f t="shared" si="11"/>
        <v>c</v>
      </c>
    </row>
    <row r="68" spans="1:22" s="11" customFormat="1" ht="21" customHeight="1">
      <c r="A68" s="8">
        <v>59</v>
      </c>
      <c r="B68" s="9"/>
      <c r="C68" s="10"/>
      <c r="D68" s="8"/>
      <c r="E68" s="8" t="str">
        <f t="shared" si="1"/>
        <v>c</v>
      </c>
      <c r="F68" s="8"/>
      <c r="G68" s="8" t="str">
        <f t="shared" si="2"/>
        <v>c</v>
      </c>
      <c r="H68" s="8"/>
      <c r="I68" s="8" t="str">
        <f t="shared" si="3"/>
        <v>c</v>
      </c>
      <c r="J68" s="8">
        <f t="shared" si="0"/>
        <v>0</v>
      </c>
      <c r="K68" s="8" t="str">
        <f t="shared" si="4"/>
        <v>c</v>
      </c>
      <c r="L68" s="8"/>
      <c r="M68" s="8" t="str">
        <f t="shared" si="5"/>
        <v>c</v>
      </c>
      <c r="N68" s="8"/>
      <c r="O68" s="8" t="str">
        <f t="shared" si="6"/>
        <v>c</v>
      </c>
      <c r="P68" s="8"/>
      <c r="Q68" s="8" t="str">
        <f t="shared" si="7"/>
        <v>c</v>
      </c>
      <c r="R68" s="8">
        <f t="shared" si="8"/>
        <v>0</v>
      </c>
      <c r="S68" s="8" t="str">
        <f t="shared" si="9"/>
        <v>c</v>
      </c>
      <c r="T68" s="10"/>
      <c r="U68" s="8">
        <f t="shared" si="10"/>
        <v>0</v>
      </c>
      <c r="V68" s="8" t="str">
        <f t="shared" si="11"/>
        <v>c</v>
      </c>
    </row>
    <row r="69" spans="1:22" s="11" customFormat="1" ht="21" customHeight="1">
      <c r="A69" s="8">
        <v>60</v>
      </c>
      <c r="B69" s="9"/>
      <c r="C69" s="10"/>
      <c r="D69" s="8"/>
      <c r="E69" s="8" t="str">
        <f t="shared" si="1"/>
        <v>c</v>
      </c>
      <c r="F69" s="8"/>
      <c r="G69" s="8" t="str">
        <f t="shared" si="2"/>
        <v>c</v>
      </c>
      <c r="H69" s="8"/>
      <c r="I69" s="8" t="str">
        <f t="shared" si="3"/>
        <v>c</v>
      </c>
      <c r="J69" s="8">
        <f t="shared" si="0"/>
        <v>0</v>
      </c>
      <c r="K69" s="8" t="str">
        <f t="shared" si="4"/>
        <v>c</v>
      </c>
      <c r="L69" s="8"/>
      <c r="M69" s="8" t="str">
        <f t="shared" si="5"/>
        <v>c</v>
      </c>
      <c r="N69" s="8"/>
      <c r="O69" s="8" t="str">
        <f t="shared" si="6"/>
        <v>c</v>
      </c>
      <c r="P69" s="8"/>
      <c r="Q69" s="8" t="str">
        <f t="shared" si="7"/>
        <v>c</v>
      </c>
      <c r="R69" s="8">
        <f t="shared" si="8"/>
        <v>0</v>
      </c>
      <c r="S69" s="8" t="str">
        <f t="shared" si="9"/>
        <v>c</v>
      </c>
      <c r="T69" s="10"/>
      <c r="U69" s="8">
        <f t="shared" si="10"/>
        <v>0</v>
      </c>
      <c r="V69" s="8" t="str">
        <f t="shared" si="11"/>
        <v>c</v>
      </c>
    </row>
    <row r="70" spans="1:22" s="11" customFormat="1" ht="21" customHeight="1">
      <c r="A70" s="8">
        <v>61</v>
      </c>
      <c r="B70" s="9"/>
      <c r="C70" s="10"/>
      <c r="D70" s="8"/>
      <c r="E70" s="8" t="str">
        <f t="shared" si="1"/>
        <v>c</v>
      </c>
      <c r="F70" s="8"/>
      <c r="G70" s="8" t="str">
        <f t="shared" si="2"/>
        <v>c</v>
      </c>
      <c r="H70" s="8"/>
      <c r="I70" s="8" t="str">
        <f t="shared" si="3"/>
        <v>c</v>
      </c>
      <c r="J70" s="8">
        <f t="shared" si="0"/>
        <v>0</v>
      </c>
      <c r="K70" s="8" t="str">
        <f t="shared" si="4"/>
        <v>c</v>
      </c>
      <c r="L70" s="8"/>
      <c r="M70" s="8" t="str">
        <f t="shared" si="5"/>
        <v>c</v>
      </c>
      <c r="N70" s="8"/>
      <c r="O70" s="8" t="str">
        <f t="shared" si="6"/>
        <v>c</v>
      </c>
      <c r="P70" s="8"/>
      <c r="Q70" s="8" t="str">
        <f t="shared" si="7"/>
        <v>c</v>
      </c>
      <c r="R70" s="8">
        <f t="shared" si="8"/>
        <v>0</v>
      </c>
      <c r="S70" s="8" t="str">
        <f t="shared" si="9"/>
        <v>c</v>
      </c>
      <c r="T70" s="10"/>
      <c r="U70" s="8">
        <f t="shared" si="10"/>
        <v>0</v>
      </c>
      <c r="V70" s="8" t="str">
        <f t="shared" si="11"/>
        <v>c</v>
      </c>
    </row>
    <row r="71" spans="1:22" s="11" customFormat="1" ht="21" customHeight="1">
      <c r="A71" s="8">
        <v>62</v>
      </c>
      <c r="B71" s="9"/>
      <c r="C71" s="10"/>
      <c r="D71" s="8"/>
      <c r="E71" s="8" t="str">
        <f t="shared" si="1"/>
        <v>c</v>
      </c>
      <c r="F71" s="8"/>
      <c r="G71" s="8" t="str">
        <f t="shared" si="2"/>
        <v>c</v>
      </c>
      <c r="H71" s="8"/>
      <c r="I71" s="8" t="str">
        <f t="shared" si="3"/>
        <v>c</v>
      </c>
      <c r="J71" s="8">
        <f t="shared" si="0"/>
        <v>0</v>
      </c>
      <c r="K71" s="8" t="str">
        <f t="shared" si="4"/>
        <v>c</v>
      </c>
      <c r="L71" s="8"/>
      <c r="M71" s="8" t="str">
        <f t="shared" si="5"/>
        <v>c</v>
      </c>
      <c r="N71" s="8"/>
      <c r="O71" s="8" t="str">
        <f t="shared" si="6"/>
        <v>c</v>
      </c>
      <c r="P71" s="8"/>
      <c r="Q71" s="8" t="str">
        <f t="shared" si="7"/>
        <v>c</v>
      </c>
      <c r="R71" s="8">
        <f t="shared" si="8"/>
        <v>0</v>
      </c>
      <c r="S71" s="8" t="str">
        <f t="shared" si="9"/>
        <v>c</v>
      </c>
      <c r="T71" s="10"/>
      <c r="U71" s="8">
        <f t="shared" si="10"/>
        <v>0</v>
      </c>
      <c r="V71" s="8" t="str">
        <f t="shared" si="11"/>
        <v>c</v>
      </c>
    </row>
    <row r="72" spans="1:22" s="11" customFormat="1" ht="21" customHeight="1">
      <c r="A72" s="8">
        <v>63</v>
      </c>
      <c r="B72" s="9"/>
      <c r="C72" s="10"/>
      <c r="D72" s="8"/>
      <c r="E72" s="8" t="str">
        <f t="shared" si="1"/>
        <v>c</v>
      </c>
      <c r="F72" s="8"/>
      <c r="G72" s="8" t="str">
        <f t="shared" si="2"/>
        <v>c</v>
      </c>
      <c r="H72" s="8"/>
      <c r="I72" s="8" t="str">
        <f t="shared" si="3"/>
        <v>c</v>
      </c>
      <c r="J72" s="8">
        <f t="shared" si="0"/>
        <v>0</v>
      </c>
      <c r="K72" s="8" t="str">
        <f t="shared" si="4"/>
        <v>c</v>
      </c>
      <c r="L72" s="8"/>
      <c r="M72" s="8" t="str">
        <f t="shared" si="5"/>
        <v>c</v>
      </c>
      <c r="N72" s="8"/>
      <c r="O72" s="8" t="str">
        <f t="shared" si="6"/>
        <v>c</v>
      </c>
      <c r="P72" s="8"/>
      <c r="Q72" s="8" t="str">
        <f t="shared" si="7"/>
        <v>c</v>
      </c>
      <c r="R72" s="8">
        <f t="shared" si="8"/>
        <v>0</v>
      </c>
      <c r="S72" s="8" t="str">
        <f t="shared" si="9"/>
        <v>c</v>
      </c>
      <c r="T72" s="10"/>
      <c r="U72" s="8">
        <f t="shared" si="10"/>
        <v>0</v>
      </c>
      <c r="V72" s="8" t="str">
        <f t="shared" si="11"/>
        <v>c</v>
      </c>
    </row>
    <row r="73" spans="1:22" s="11" customFormat="1" ht="21" customHeight="1">
      <c r="A73" s="8">
        <v>64</v>
      </c>
      <c r="B73" s="9"/>
      <c r="C73" s="10"/>
      <c r="D73" s="8"/>
      <c r="E73" s="8" t="str">
        <f t="shared" si="1"/>
        <v>c</v>
      </c>
      <c r="F73" s="8"/>
      <c r="G73" s="8" t="str">
        <f t="shared" si="2"/>
        <v>c</v>
      </c>
      <c r="H73" s="8"/>
      <c r="I73" s="8" t="str">
        <f t="shared" si="3"/>
        <v>c</v>
      </c>
      <c r="J73" s="8">
        <f t="shared" si="0"/>
        <v>0</v>
      </c>
      <c r="K73" s="8" t="str">
        <f t="shared" si="4"/>
        <v>c</v>
      </c>
      <c r="L73" s="8"/>
      <c r="M73" s="8" t="str">
        <f t="shared" si="5"/>
        <v>c</v>
      </c>
      <c r="N73" s="8"/>
      <c r="O73" s="8" t="str">
        <f t="shared" si="6"/>
        <v>c</v>
      </c>
      <c r="P73" s="8"/>
      <c r="Q73" s="8" t="str">
        <f t="shared" si="7"/>
        <v>c</v>
      </c>
      <c r="R73" s="8">
        <f t="shared" si="8"/>
        <v>0</v>
      </c>
      <c r="S73" s="8" t="str">
        <f t="shared" si="9"/>
        <v>c</v>
      </c>
      <c r="T73" s="10"/>
      <c r="U73" s="8">
        <f t="shared" si="10"/>
        <v>0</v>
      </c>
      <c r="V73" s="8" t="str">
        <f t="shared" si="11"/>
        <v>c</v>
      </c>
    </row>
    <row r="74" spans="1:22" s="11" customFormat="1" ht="21" customHeight="1">
      <c r="A74" s="8">
        <v>65</v>
      </c>
      <c r="B74" s="9"/>
      <c r="C74" s="10"/>
      <c r="D74" s="8"/>
      <c r="E74" s="8" t="str">
        <f t="shared" si="1"/>
        <v>c</v>
      </c>
      <c r="F74" s="8"/>
      <c r="G74" s="8" t="str">
        <f t="shared" si="2"/>
        <v>c</v>
      </c>
      <c r="H74" s="8"/>
      <c r="I74" s="8" t="str">
        <f t="shared" si="3"/>
        <v>c</v>
      </c>
      <c r="J74" s="8">
        <f t="shared" si="0"/>
        <v>0</v>
      </c>
      <c r="K74" s="8" t="str">
        <f t="shared" si="4"/>
        <v>c</v>
      </c>
      <c r="L74" s="8"/>
      <c r="M74" s="8" t="str">
        <f t="shared" si="5"/>
        <v>c</v>
      </c>
      <c r="N74" s="8"/>
      <c r="O74" s="8" t="str">
        <f t="shared" si="6"/>
        <v>c</v>
      </c>
      <c r="P74" s="8"/>
      <c r="Q74" s="8" t="str">
        <f t="shared" si="7"/>
        <v>c</v>
      </c>
      <c r="R74" s="8">
        <f t="shared" si="8"/>
        <v>0</v>
      </c>
      <c r="S74" s="8" t="str">
        <f t="shared" si="9"/>
        <v>c</v>
      </c>
      <c r="T74" s="10"/>
      <c r="U74" s="8">
        <f t="shared" si="10"/>
        <v>0</v>
      </c>
      <c r="V74" s="8" t="str">
        <f t="shared" si="11"/>
        <v>c</v>
      </c>
    </row>
    <row r="75" spans="1:22" s="11" customFormat="1" ht="21" customHeight="1">
      <c r="A75" s="8">
        <v>66</v>
      </c>
      <c r="B75" s="9"/>
      <c r="C75" s="10"/>
      <c r="D75" s="8"/>
      <c r="E75" s="8" t="str">
        <f t="shared" ref="E75:E138" si="12">IF(D75&lt;3,"c",(IF(D75&lt;=4.9,"B",(IF(D75&lt;=6.9,"B+",(IF(D75&lt;=8.9,"A","A+")))))))</f>
        <v>c</v>
      </c>
      <c r="F75" s="8"/>
      <c r="G75" s="8" t="str">
        <f t="shared" ref="G75:G138" si="13">IF(F75&lt;3,"c",(IF(F75&lt;=4.9,"B",(IF(F75&lt;=6.9,"B+",(IF(F75&lt;=8.9,"A","A+")))))))</f>
        <v>c</v>
      </c>
      <c r="H75" s="8"/>
      <c r="I75" s="8" t="str">
        <f t="shared" ref="I75:I138" si="14">IF(H75&lt;9,"c",(IF(H75&lt;=15,"B",(IF(H75&lt;=21,"B+",(IF(H75&lt;=27,"A","A+")))))))</f>
        <v>c</v>
      </c>
      <c r="J75" s="8">
        <f t="shared" ref="J75:J138" si="15">H75+F75+D75</f>
        <v>0</v>
      </c>
      <c r="K75" s="8" t="str">
        <f t="shared" ref="K75:K138" si="16">IF(J75&lt;15,"c",(IF(J75&lt;=25,"B",(IF(J75&lt;=35,"B+",(IF(J75&lt;=45,"A","A+")))))))</f>
        <v>c</v>
      </c>
      <c r="L75" s="8"/>
      <c r="M75" s="8" t="str">
        <f t="shared" ref="M75:M138" si="17">IF(L75&lt;3,"c",(IF(L75&lt;=4.9,"B",(IF(L75&lt;=6.9,"B+",(IF(L75&lt;=8.9,"A","A+")))))))</f>
        <v>c</v>
      </c>
      <c r="N75" s="8"/>
      <c r="O75" s="8" t="str">
        <f t="shared" ref="O75:O138" si="18">IF(N75&lt;3,"c",(IF(N75&lt;=4.9,"B",(IF(N75&lt;=6.9,"B+",(IF(N75&lt;=8.9,"A","A+")))))))</f>
        <v>c</v>
      </c>
      <c r="P75" s="8"/>
      <c r="Q75" s="8" t="str">
        <f t="shared" ref="Q75:Q138" si="19">IF(P75&lt;9,"c",(IF(P75&lt;=15,"B",(IF(P75&lt;=21,"B+",(IF(P75&lt;=27,"A","A+")))))))</f>
        <v>c</v>
      </c>
      <c r="R75" s="8">
        <f t="shared" ref="R75:R138" si="20">P75+N75+L75</f>
        <v>0</v>
      </c>
      <c r="S75" s="8" t="str">
        <f t="shared" ref="S75:S138" si="21">IF(R75&lt;15,"c",(IF(R75&lt;=25,"B",(IF(R75&lt;=35,"B+",(IF(R75&lt;=45,"A","A+")))))))</f>
        <v>c</v>
      </c>
      <c r="T75" s="10"/>
      <c r="U75" s="8">
        <f t="shared" ref="U75:U138" si="22">R75+J75</f>
        <v>0</v>
      </c>
      <c r="V75" s="8" t="str">
        <f t="shared" ref="V75:V138" si="23">IF(U75&lt;30,"c",(IF(U75&lt;=49,"B",(IF(U75&lt;=69,"B+",(IF(U75&lt;=89,"A","A+")))))))</f>
        <v>c</v>
      </c>
    </row>
    <row r="76" spans="1:22" s="11" customFormat="1" ht="21" customHeight="1">
      <c r="A76" s="8">
        <v>67</v>
      </c>
      <c r="B76" s="9"/>
      <c r="C76" s="10"/>
      <c r="D76" s="8"/>
      <c r="E76" s="8" t="str">
        <f t="shared" si="12"/>
        <v>c</v>
      </c>
      <c r="F76" s="8"/>
      <c r="G76" s="8" t="str">
        <f t="shared" si="13"/>
        <v>c</v>
      </c>
      <c r="H76" s="8"/>
      <c r="I76" s="8" t="str">
        <f t="shared" si="14"/>
        <v>c</v>
      </c>
      <c r="J76" s="8">
        <f t="shared" si="15"/>
        <v>0</v>
      </c>
      <c r="K76" s="8" t="str">
        <f t="shared" si="16"/>
        <v>c</v>
      </c>
      <c r="L76" s="8"/>
      <c r="M76" s="8" t="str">
        <f t="shared" si="17"/>
        <v>c</v>
      </c>
      <c r="N76" s="8"/>
      <c r="O76" s="8" t="str">
        <f t="shared" si="18"/>
        <v>c</v>
      </c>
      <c r="P76" s="8"/>
      <c r="Q76" s="8" t="str">
        <f t="shared" si="19"/>
        <v>c</v>
      </c>
      <c r="R76" s="8">
        <f t="shared" si="20"/>
        <v>0</v>
      </c>
      <c r="S76" s="8" t="str">
        <f t="shared" si="21"/>
        <v>c</v>
      </c>
      <c r="T76" s="10"/>
      <c r="U76" s="8">
        <f t="shared" si="22"/>
        <v>0</v>
      </c>
      <c r="V76" s="8" t="str">
        <f t="shared" si="23"/>
        <v>c</v>
      </c>
    </row>
    <row r="77" spans="1:22" s="11" customFormat="1" ht="21" customHeight="1">
      <c r="A77" s="8">
        <v>68</v>
      </c>
      <c r="B77" s="9"/>
      <c r="C77" s="10"/>
      <c r="D77" s="8"/>
      <c r="E77" s="8" t="str">
        <f t="shared" si="12"/>
        <v>c</v>
      </c>
      <c r="F77" s="8"/>
      <c r="G77" s="8" t="str">
        <f t="shared" si="13"/>
        <v>c</v>
      </c>
      <c r="H77" s="8"/>
      <c r="I77" s="8" t="str">
        <f t="shared" si="14"/>
        <v>c</v>
      </c>
      <c r="J77" s="8">
        <f t="shared" si="15"/>
        <v>0</v>
      </c>
      <c r="K77" s="8" t="str">
        <f t="shared" si="16"/>
        <v>c</v>
      </c>
      <c r="L77" s="8"/>
      <c r="M77" s="8" t="str">
        <f t="shared" si="17"/>
        <v>c</v>
      </c>
      <c r="N77" s="8"/>
      <c r="O77" s="8" t="str">
        <f t="shared" si="18"/>
        <v>c</v>
      </c>
      <c r="P77" s="8"/>
      <c r="Q77" s="8" t="str">
        <f t="shared" si="19"/>
        <v>c</v>
      </c>
      <c r="R77" s="8">
        <f t="shared" si="20"/>
        <v>0</v>
      </c>
      <c r="S77" s="8" t="str">
        <f t="shared" si="21"/>
        <v>c</v>
      </c>
      <c r="T77" s="10"/>
      <c r="U77" s="8">
        <f t="shared" si="22"/>
        <v>0</v>
      </c>
      <c r="V77" s="8" t="str">
        <f t="shared" si="23"/>
        <v>c</v>
      </c>
    </row>
    <row r="78" spans="1:22" s="11" customFormat="1" ht="21" customHeight="1">
      <c r="A78" s="8">
        <v>69</v>
      </c>
      <c r="B78" s="9"/>
      <c r="C78" s="10"/>
      <c r="D78" s="8"/>
      <c r="E78" s="8" t="str">
        <f t="shared" si="12"/>
        <v>c</v>
      </c>
      <c r="F78" s="8"/>
      <c r="G78" s="8" t="str">
        <f t="shared" si="13"/>
        <v>c</v>
      </c>
      <c r="H78" s="8"/>
      <c r="I78" s="8" t="str">
        <f t="shared" si="14"/>
        <v>c</v>
      </c>
      <c r="J78" s="8">
        <f t="shared" si="15"/>
        <v>0</v>
      </c>
      <c r="K78" s="8" t="str">
        <f t="shared" si="16"/>
        <v>c</v>
      </c>
      <c r="L78" s="8"/>
      <c r="M78" s="8" t="str">
        <f t="shared" si="17"/>
        <v>c</v>
      </c>
      <c r="N78" s="8"/>
      <c r="O78" s="8" t="str">
        <f t="shared" si="18"/>
        <v>c</v>
      </c>
      <c r="P78" s="8"/>
      <c r="Q78" s="8" t="str">
        <f t="shared" si="19"/>
        <v>c</v>
      </c>
      <c r="R78" s="8">
        <f t="shared" si="20"/>
        <v>0</v>
      </c>
      <c r="S78" s="8" t="str">
        <f t="shared" si="21"/>
        <v>c</v>
      </c>
      <c r="T78" s="10"/>
      <c r="U78" s="8">
        <f t="shared" si="22"/>
        <v>0</v>
      </c>
      <c r="V78" s="8" t="str">
        <f t="shared" si="23"/>
        <v>c</v>
      </c>
    </row>
    <row r="79" spans="1:22" s="11" customFormat="1" ht="21" customHeight="1">
      <c r="A79" s="8">
        <v>70</v>
      </c>
      <c r="B79" s="9"/>
      <c r="C79" s="10"/>
      <c r="D79" s="8"/>
      <c r="E79" s="8" t="str">
        <f t="shared" si="12"/>
        <v>c</v>
      </c>
      <c r="F79" s="8"/>
      <c r="G79" s="8" t="str">
        <f t="shared" si="13"/>
        <v>c</v>
      </c>
      <c r="H79" s="8"/>
      <c r="I79" s="8" t="str">
        <f t="shared" si="14"/>
        <v>c</v>
      </c>
      <c r="J79" s="8">
        <f t="shared" si="15"/>
        <v>0</v>
      </c>
      <c r="K79" s="8" t="str">
        <f t="shared" si="16"/>
        <v>c</v>
      </c>
      <c r="L79" s="8"/>
      <c r="M79" s="8" t="str">
        <f t="shared" si="17"/>
        <v>c</v>
      </c>
      <c r="N79" s="8"/>
      <c r="O79" s="8" t="str">
        <f t="shared" si="18"/>
        <v>c</v>
      </c>
      <c r="P79" s="8"/>
      <c r="Q79" s="8" t="str">
        <f t="shared" si="19"/>
        <v>c</v>
      </c>
      <c r="R79" s="8">
        <f t="shared" si="20"/>
        <v>0</v>
      </c>
      <c r="S79" s="8" t="str">
        <f t="shared" si="21"/>
        <v>c</v>
      </c>
      <c r="T79" s="10"/>
      <c r="U79" s="8">
        <f t="shared" si="22"/>
        <v>0</v>
      </c>
      <c r="V79" s="8" t="str">
        <f t="shared" si="23"/>
        <v>c</v>
      </c>
    </row>
    <row r="80" spans="1:22" s="11" customFormat="1" ht="21" customHeight="1">
      <c r="A80" s="8">
        <v>71</v>
      </c>
      <c r="B80" s="9"/>
      <c r="C80" s="10"/>
      <c r="D80" s="8"/>
      <c r="E80" s="8" t="str">
        <f t="shared" si="12"/>
        <v>c</v>
      </c>
      <c r="F80" s="8"/>
      <c r="G80" s="8" t="str">
        <f t="shared" si="13"/>
        <v>c</v>
      </c>
      <c r="H80" s="8"/>
      <c r="I80" s="8" t="str">
        <f t="shared" si="14"/>
        <v>c</v>
      </c>
      <c r="J80" s="8">
        <f t="shared" si="15"/>
        <v>0</v>
      </c>
      <c r="K80" s="8" t="str">
        <f t="shared" si="16"/>
        <v>c</v>
      </c>
      <c r="L80" s="8"/>
      <c r="M80" s="8" t="str">
        <f t="shared" si="17"/>
        <v>c</v>
      </c>
      <c r="N80" s="8"/>
      <c r="O80" s="8" t="str">
        <f t="shared" si="18"/>
        <v>c</v>
      </c>
      <c r="P80" s="8"/>
      <c r="Q80" s="8" t="str">
        <f t="shared" si="19"/>
        <v>c</v>
      </c>
      <c r="R80" s="8">
        <f t="shared" si="20"/>
        <v>0</v>
      </c>
      <c r="S80" s="8" t="str">
        <f t="shared" si="21"/>
        <v>c</v>
      </c>
      <c r="T80" s="10"/>
      <c r="U80" s="8">
        <f t="shared" si="22"/>
        <v>0</v>
      </c>
      <c r="V80" s="8" t="str">
        <f t="shared" si="23"/>
        <v>c</v>
      </c>
    </row>
    <row r="81" spans="1:22" s="11" customFormat="1" ht="21" customHeight="1">
      <c r="A81" s="8">
        <v>72</v>
      </c>
      <c r="B81" s="9"/>
      <c r="C81" s="10"/>
      <c r="D81" s="8"/>
      <c r="E81" s="8" t="str">
        <f t="shared" si="12"/>
        <v>c</v>
      </c>
      <c r="F81" s="8"/>
      <c r="G81" s="8" t="str">
        <f t="shared" si="13"/>
        <v>c</v>
      </c>
      <c r="H81" s="8"/>
      <c r="I81" s="8" t="str">
        <f t="shared" si="14"/>
        <v>c</v>
      </c>
      <c r="J81" s="8">
        <f t="shared" si="15"/>
        <v>0</v>
      </c>
      <c r="K81" s="8" t="str">
        <f t="shared" si="16"/>
        <v>c</v>
      </c>
      <c r="L81" s="8"/>
      <c r="M81" s="8" t="str">
        <f t="shared" si="17"/>
        <v>c</v>
      </c>
      <c r="N81" s="8"/>
      <c r="O81" s="8" t="str">
        <f t="shared" si="18"/>
        <v>c</v>
      </c>
      <c r="P81" s="8"/>
      <c r="Q81" s="8" t="str">
        <f t="shared" si="19"/>
        <v>c</v>
      </c>
      <c r="R81" s="8">
        <f t="shared" si="20"/>
        <v>0</v>
      </c>
      <c r="S81" s="8" t="str">
        <f t="shared" si="21"/>
        <v>c</v>
      </c>
      <c r="T81" s="10"/>
      <c r="U81" s="8">
        <f t="shared" si="22"/>
        <v>0</v>
      </c>
      <c r="V81" s="8" t="str">
        <f t="shared" si="23"/>
        <v>c</v>
      </c>
    </row>
    <row r="82" spans="1:22" s="11" customFormat="1" ht="21" customHeight="1">
      <c r="A82" s="8">
        <v>73</v>
      </c>
      <c r="B82" s="9"/>
      <c r="C82" s="10"/>
      <c r="D82" s="8"/>
      <c r="E82" s="8" t="str">
        <f t="shared" si="12"/>
        <v>c</v>
      </c>
      <c r="F82" s="8"/>
      <c r="G82" s="8" t="str">
        <f t="shared" si="13"/>
        <v>c</v>
      </c>
      <c r="H82" s="8"/>
      <c r="I82" s="8" t="str">
        <f t="shared" si="14"/>
        <v>c</v>
      </c>
      <c r="J82" s="8">
        <f t="shared" si="15"/>
        <v>0</v>
      </c>
      <c r="K82" s="8" t="str">
        <f t="shared" si="16"/>
        <v>c</v>
      </c>
      <c r="L82" s="8"/>
      <c r="M82" s="8" t="str">
        <f t="shared" si="17"/>
        <v>c</v>
      </c>
      <c r="N82" s="8"/>
      <c r="O82" s="8" t="str">
        <f t="shared" si="18"/>
        <v>c</v>
      </c>
      <c r="P82" s="8"/>
      <c r="Q82" s="8" t="str">
        <f t="shared" si="19"/>
        <v>c</v>
      </c>
      <c r="R82" s="8">
        <f t="shared" si="20"/>
        <v>0</v>
      </c>
      <c r="S82" s="8" t="str">
        <f t="shared" si="21"/>
        <v>c</v>
      </c>
      <c r="T82" s="10"/>
      <c r="U82" s="8">
        <f t="shared" si="22"/>
        <v>0</v>
      </c>
      <c r="V82" s="8" t="str">
        <f t="shared" si="23"/>
        <v>c</v>
      </c>
    </row>
    <row r="83" spans="1:22" s="11" customFormat="1" ht="21" customHeight="1">
      <c r="A83" s="8">
        <v>74</v>
      </c>
      <c r="B83" s="9"/>
      <c r="C83" s="10"/>
      <c r="D83" s="8"/>
      <c r="E83" s="8" t="str">
        <f t="shared" si="12"/>
        <v>c</v>
      </c>
      <c r="F83" s="8"/>
      <c r="G83" s="8" t="str">
        <f t="shared" si="13"/>
        <v>c</v>
      </c>
      <c r="H83" s="8"/>
      <c r="I83" s="8" t="str">
        <f t="shared" si="14"/>
        <v>c</v>
      </c>
      <c r="J83" s="8">
        <f t="shared" si="15"/>
        <v>0</v>
      </c>
      <c r="K83" s="8" t="str">
        <f t="shared" si="16"/>
        <v>c</v>
      </c>
      <c r="L83" s="8"/>
      <c r="M83" s="8" t="str">
        <f t="shared" si="17"/>
        <v>c</v>
      </c>
      <c r="N83" s="8"/>
      <c r="O83" s="8" t="str">
        <f t="shared" si="18"/>
        <v>c</v>
      </c>
      <c r="P83" s="8"/>
      <c r="Q83" s="8" t="str">
        <f t="shared" si="19"/>
        <v>c</v>
      </c>
      <c r="R83" s="8">
        <f t="shared" si="20"/>
        <v>0</v>
      </c>
      <c r="S83" s="8" t="str">
        <f t="shared" si="21"/>
        <v>c</v>
      </c>
      <c r="T83" s="10"/>
      <c r="U83" s="8">
        <f t="shared" si="22"/>
        <v>0</v>
      </c>
      <c r="V83" s="8" t="str">
        <f t="shared" si="23"/>
        <v>c</v>
      </c>
    </row>
    <row r="84" spans="1:22" s="11" customFormat="1" ht="21" customHeight="1">
      <c r="A84" s="8">
        <v>75</v>
      </c>
      <c r="B84" s="9"/>
      <c r="C84" s="10"/>
      <c r="D84" s="8"/>
      <c r="E84" s="8" t="str">
        <f t="shared" si="12"/>
        <v>c</v>
      </c>
      <c r="F84" s="8"/>
      <c r="G84" s="8" t="str">
        <f t="shared" si="13"/>
        <v>c</v>
      </c>
      <c r="H84" s="8"/>
      <c r="I84" s="8" t="str">
        <f t="shared" si="14"/>
        <v>c</v>
      </c>
      <c r="J84" s="8">
        <f t="shared" si="15"/>
        <v>0</v>
      </c>
      <c r="K84" s="8" t="str">
        <f t="shared" si="16"/>
        <v>c</v>
      </c>
      <c r="L84" s="8"/>
      <c r="M84" s="8" t="str">
        <f t="shared" si="17"/>
        <v>c</v>
      </c>
      <c r="N84" s="8"/>
      <c r="O84" s="8" t="str">
        <f t="shared" si="18"/>
        <v>c</v>
      </c>
      <c r="P84" s="8"/>
      <c r="Q84" s="8" t="str">
        <f t="shared" si="19"/>
        <v>c</v>
      </c>
      <c r="R84" s="8">
        <f t="shared" si="20"/>
        <v>0</v>
      </c>
      <c r="S84" s="8" t="str">
        <f t="shared" si="21"/>
        <v>c</v>
      </c>
      <c r="T84" s="10"/>
      <c r="U84" s="8">
        <f t="shared" si="22"/>
        <v>0</v>
      </c>
      <c r="V84" s="8" t="str">
        <f t="shared" si="23"/>
        <v>c</v>
      </c>
    </row>
    <row r="85" spans="1:22" s="11" customFormat="1" ht="21" customHeight="1">
      <c r="A85" s="8">
        <v>76</v>
      </c>
      <c r="B85" s="9"/>
      <c r="C85" s="10"/>
      <c r="D85" s="8"/>
      <c r="E85" s="8" t="str">
        <f t="shared" si="12"/>
        <v>c</v>
      </c>
      <c r="F85" s="8"/>
      <c r="G85" s="8" t="str">
        <f t="shared" si="13"/>
        <v>c</v>
      </c>
      <c r="H85" s="8"/>
      <c r="I85" s="8" t="str">
        <f t="shared" si="14"/>
        <v>c</v>
      </c>
      <c r="J85" s="8">
        <f t="shared" si="15"/>
        <v>0</v>
      </c>
      <c r="K85" s="8" t="str">
        <f t="shared" si="16"/>
        <v>c</v>
      </c>
      <c r="L85" s="8"/>
      <c r="M85" s="8" t="str">
        <f t="shared" si="17"/>
        <v>c</v>
      </c>
      <c r="N85" s="8"/>
      <c r="O85" s="8" t="str">
        <f t="shared" si="18"/>
        <v>c</v>
      </c>
      <c r="P85" s="8"/>
      <c r="Q85" s="8" t="str">
        <f t="shared" si="19"/>
        <v>c</v>
      </c>
      <c r="R85" s="8">
        <f t="shared" si="20"/>
        <v>0</v>
      </c>
      <c r="S85" s="8" t="str">
        <f t="shared" si="21"/>
        <v>c</v>
      </c>
      <c r="T85" s="10"/>
      <c r="U85" s="8">
        <f t="shared" si="22"/>
        <v>0</v>
      </c>
      <c r="V85" s="8" t="str">
        <f t="shared" si="23"/>
        <v>c</v>
      </c>
    </row>
    <row r="86" spans="1:22" s="11" customFormat="1" ht="21" customHeight="1">
      <c r="A86" s="8">
        <v>77</v>
      </c>
      <c r="B86" s="9"/>
      <c r="C86" s="10"/>
      <c r="D86" s="8"/>
      <c r="E86" s="8" t="str">
        <f t="shared" si="12"/>
        <v>c</v>
      </c>
      <c r="F86" s="8"/>
      <c r="G86" s="8" t="str">
        <f t="shared" si="13"/>
        <v>c</v>
      </c>
      <c r="H86" s="8"/>
      <c r="I86" s="8" t="str">
        <f t="shared" si="14"/>
        <v>c</v>
      </c>
      <c r="J86" s="8">
        <f t="shared" si="15"/>
        <v>0</v>
      </c>
      <c r="K86" s="8" t="str">
        <f t="shared" si="16"/>
        <v>c</v>
      </c>
      <c r="L86" s="8"/>
      <c r="M86" s="8" t="str">
        <f t="shared" si="17"/>
        <v>c</v>
      </c>
      <c r="N86" s="8"/>
      <c r="O86" s="8" t="str">
        <f t="shared" si="18"/>
        <v>c</v>
      </c>
      <c r="P86" s="8"/>
      <c r="Q86" s="8" t="str">
        <f t="shared" si="19"/>
        <v>c</v>
      </c>
      <c r="R86" s="8">
        <f t="shared" si="20"/>
        <v>0</v>
      </c>
      <c r="S86" s="8" t="str">
        <f t="shared" si="21"/>
        <v>c</v>
      </c>
      <c r="T86" s="10"/>
      <c r="U86" s="8">
        <f t="shared" si="22"/>
        <v>0</v>
      </c>
      <c r="V86" s="8" t="str">
        <f t="shared" si="23"/>
        <v>c</v>
      </c>
    </row>
    <row r="87" spans="1:22" s="11" customFormat="1" ht="21" customHeight="1">
      <c r="A87" s="8">
        <v>78</v>
      </c>
      <c r="B87" s="9"/>
      <c r="C87" s="10"/>
      <c r="D87" s="8"/>
      <c r="E87" s="8" t="str">
        <f t="shared" si="12"/>
        <v>c</v>
      </c>
      <c r="F87" s="8"/>
      <c r="G87" s="8" t="str">
        <f t="shared" si="13"/>
        <v>c</v>
      </c>
      <c r="H87" s="8"/>
      <c r="I87" s="8" t="str">
        <f t="shared" si="14"/>
        <v>c</v>
      </c>
      <c r="J87" s="8">
        <f t="shared" si="15"/>
        <v>0</v>
      </c>
      <c r="K87" s="8" t="str">
        <f t="shared" si="16"/>
        <v>c</v>
      </c>
      <c r="L87" s="8"/>
      <c r="M87" s="8" t="str">
        <f t="shared" si="17"/>
        <v>c</v>
      </c>
      <c r="N87" s="8"/>
      <c r="O87" s="8" t="str">
        <f t="shared" si="18"/>
        <v>c</v>
      </c>
      <c r="P87" s="8"/>
      <c r="Q87" s="8" t="str">
        <f t="shared" si="19"/>
        <v>c</v>
      </c>
      <c r="R87" s="8">
        <f t="shared" si="20"/>
        <v>0</v>
      </c>
      <c r="S87" s="8" t="str">
        <f t="shared" si="21"/>
        <v>c</v>
      </c>
      <c r="T87" s="10"/>
      <c r="U87" s="8">
        <f t="shared" si="22"/>
        <v>0</v>
      </c>
      <c r="V87" s="8" t="str">
        <f t="shared" si="23"/>
        <v>c</v>
      </c>
    </row>
    <row r="88" spans="1:22" s="11" customFormat="1" ht="21" customHeight="1">
      <c r="A88" s="8">
        <v>79</v>
      </c>
      <c r="B88" s="9"/>
      <c r="C88" s="10"/>
      <c r="D88" s="8"/>
      <c r="E88" s="8" t="str">
        <f t="shared" si="12"/>
        <v>c</v>
      </c>
      <c r="F88" s="8"/>
      <c r="G88" s="8" t="str">
        <f t="shared" si="13"/>
        <v>c</v>
      </c>
      <c r="H88" s="8"/>
      <c r="I88" s="8" t="str">
        <f t="shared" si="14"/>
        <v>c</v>
      </c>
      <c r="J88" s="8">
        <f t="shared" si="15"/>
        <v>0</v>
      </c>
      <c r="K88" s="8" t="str">
        <f t="shared" si="16"/>
        <v>c</v>
      </c>
      <c r="L88" s="8"/>
      <c r="M88" s="8" t="str">
        <f t="shared" si="17"/>
        <v>c</v>
      </c>
      <c r="N88" s="8"/>
      <c r="O88" s="8" t="str">
        <f t="shared" si="18"/>
        <v>c</v>
      </c>
      <c r="P88" s="8"/>
      <c r="Q88" s="8" t="str">
        <f t="shared" si="19"/>
        <v>c</v>
      </c>
      <c r="R88" s="8">
        <f t="shared" si="20"/>
        <v>0</v>
      </c>
      <c r="S88" s="8" t="str">
        <f t="shared" si="21"/>
        <v>c</v>
      </c>
      <c r="T88" s="10"/>
      <c r="U88" s="8">
        <f t="shared" si="22"/>
        <v>0</v>
      </c>
      <c r="V88" s="8" t="str">
        <f t="shared" si="23"/>
        <v>c</v>
      </c>
    </row>
    <row r="89" spans="1:22" s="11" customFormat="1" ht="21" customHeight="1">
      <c r="A89" s="8">
        <v>80</v>
      </c>
      <c r="B89" s="9"/>
      <c r="C89" s="10"/>
      <c r="D89" s="8"/>
      <c r="E89" s="8" t="str">
        <f t="shared" si="12"/>
        <v>c</v>
      </c>
      <c r="F89" s="8"/>
      <c r="G89" s="8" t="str">
        <f t="shared" si="13"/>
        <v>c</v>
      </c>
      <c r="H89" s="8"/>
      <c r="I89" s="8" t="str">
        <f t="shared" si="14"/>
        <v>c</v>
      </c>
      <c r="J89" s="8">
        <f t="shared" si="15"/>
        <v>0</v>
      </c>
      <c r="K89" s="8" t="str">
        <f t="shared" si="16"/>
        <v>c</v>
      </c>
      <c r="L89" s="8"/>
      <c r="M89" s="8" t="str">
        <f t="shared" si="17"/>
        <v>c</v>
      </c>
      <c r="N89" s="8"/>
      <c r="O89" s="8" t="str">
        <f t="shared" si="18"/>
        <v>c</v>
      </c>
      <c r="P89" s="8"/>
      <c r="Q89" s="8" t="str">
        <f t="shared" si="19"/>
        <v>c</v>
      </c>
      <c r="R89" s="8">
        <f t="shared" si="20"/>
        <v>0</v>
      </c>
      <c r="S89" s="8" t="str">
        <f t="shared" si="21"/>
        <v>c</v>
      </c>
      <c r="T89" s="10"/>
      <c r="U89" s="8">
        <f t="shared" si="22"/>
        <v>0</v>
      </c>
      <c r="V89" s="8" t="str">
        <f t="shared" si="23"/>
        <v>c</v>
      </c>
    </row>
    <row r="90" spans="1:22" s="11" customFormat="1" ht="21" customHeight="1">
      <c r="A90" s="8">
        <v>81</v>
      </c>
      <c r="B90" s="9"/>
      <c r="C90" s="10"/>
      <c r="D90" s="8"/>
      <c r="E90" s="8" t="str">
        <f t="shared" si="12"/>
        <v>c</v>
      </c>
      <c r="F90" s="8"/>
      <c r="G90" s="8" t="str">
        <f t="shared" si="13"/>
        <v>c</v>
      </c>
      <c r="H90" s="8"/>
      <c r="I90" s="8" t="str">
        <f t="shared" si="14"/>
        <v>c</v>
      </c>
      <c r="J90" s="8">
        <f t="shared" si="15"/>
        <v>0</v>
      </c>
      <c r="K90" s="8" t="str">
        <f t="shared" si="16"/>
        <v>c</v>
      </c>
      <c r="L90" s="8"/>
      <c r="M90" s="8" t="str">
        <f t="shared" si="17"/>
        <v>c</v>
      </c>
      <c r="N90" s="8"/>
      <c r="O90" s="8" t="str">
        <f t="shared" si="18"/>
        <v>c</v>
      </c>
      <c r="P90" s="8"/>
      <c r="Q90" s="8" t="str">
        <f t="shared" si="19"/>
        <v>c</v>
      </c>
      <c r="R90" s="8">
        <f t="shared" si="20"/>
        <v>0</v>
      </c>
      <c r="S90" s="8" t="str">
        <f t="shared" si="21"/>
        <v>c</v>
      </c>
      <c r="T90" s="10"/>
      <c r="U90" s="8">
        <f t="shared" si="22"/>
        <v>0</v>
      </c>
      <c r="V90" s="8" t="str">
        <f t="shared" si="23"/>
        <v>c</v>
      </c>
    </row>
    <row r="91" spans="1:22" s="11" customFormat="1" ht="21" customHeight="1">
      <c r="A91" s="8">
        <v>82</v>
      </c>
      <c r="B91" s="9"/>
      <c r="C91" s="10"/>
      <c r="D91" s="8"/>
      <c r="E91" s="8" t="str">
        <f t="shared" si="12"/>
        <v>c</v>
      </c>
      <c r="F91" s="8"/>
      <c r="G91" s="8" t="str">
        <f t="shared" si="13"/>
        <v>c</v>
      </c>
      <c r="H91" s="8"/>
      <c r="I91" s="8" t="str">
        <f t="shared" si="14"/>
        <v>c</v>
      </c>
      <c r="J91" s="8">
        <f t="shared" si="15"/>
        <v>0</v>
      </c>
      <c r="K91" s="8" t="str">
        <f t="shared" si="16"/>
        <v>c</v>
      </c>
      <c r="L91" s="8"/>
      <c r="M91" s="8" t="str">
        <f t="shared" si="17"/>
        <v>c</v>
      </c>
      <c r="N91" s="8"/>
      <c r="O91" s="8" t="str">
        <f t="shared" si="18"/>
        <v>c</v>
      </c>
      <c r="P91" s="8"/>
      <c r="Q91" s="8" t="str">
        <f t="shared" si="19"/>
        <v>c</v>
      </c>
      <c r="R91" s="8">
        <f t="shared" si="20"/>
        <v>0</v>
      </c>
      <c r="S91" s="8" t="str">
        <f t="shared" si="21"/>
        <v>c</v>
      </c>
      <c r="T91" s="10"/>
      <c r="U91" s="8">
        <f t="shared" si="22"/>
        <v>0</v>
      </c>
      <c r="V91" s="8" t="str">
        <f t="shared" si="23"/>
        <v>c</v>
      </c>
    </row>
    <row r="92" spans="1:22" s="11" customFormat="1" ht="21" customHeight="1">
      <c r="A92" s="8">
        <v>83</v>
      </c>
      <c r="B92" s="9"/>
      <c r="C92" s="10"/>
      <c r="D92" s="8"/>
      <c r="E92" s="8" t="str">
        <f t="shared" si="12"/>
        <v>c</v>
      </c>
      <c r="F92" s="8"/>
      <c r="G92" s="8" t="str">
        <f t="shared" si="13"/>
        <v>c</v>
      </c>
      <c r="H92" s="8"/>
      <c r="I92" s="8" t="str">
        <f t="shared" si="14"/>
        <v>c</v>
      </c>
      <c r="J92" s="8">
        <f t="shared" si="15"/>
        <v>0</v>
      </c>
      <c r="K92" s="8" t="str">
        <f t="shared" si="16"/>
        <v>c</v>
      </c>
      <c r="L92" s="8"/>
      <c r="M92" s="8" t="str">
        <f t="shared" si="17"/>
        <v>c</v>
      </c>
      <c r="N92" s="8"/>
      <c r="O92" s="8" t="str">
        <f t="shared" si="18"/>
        <v>c</v>
      </c>
      <c r="P92" s="8"/>
      <c r="Q92" s="8" t="str">
        <f t="shared" si="19"/>
        <v>c</v>
      </c>
      <c r="R92" s="8">
        <f t="shared" si="20"/>
        <v>0</v>
      </c>
      <c r="S92" s="8" t="str">
        <f t="shared" si="21"/>
        <v>c</v>
      </c>
      <c r="T92" s="10"/>
      <c r="U92" s="8">
        <f t="shared" si="22"/>
        <v>0</v>
      </c>
      <c r="V92" s="8" t="str">
        <f t="shared" si="23"/>
        <v>c</v>
      </c>
    </row>
    <row r="93" spans="1:22" s="11" customFormat="1" ht="21" customHeight="1">
      <c r="A93" s="8">
        <v>84</v>
      </c>
      <c r="B93" s="9"/>
      <c r="C93" s="10"/>
      <c r="D93" s="8"/>
      <c r="E93" s="8" t="str">
        <f t="shared" si="12"/>
        <v>c</v>
      </c>
      <c r="F93" s="8"/>
      <c r="G93" s="8" t="str">
        <f t="shared" si="13"/>
        <v>c</v>
      </c>
      <c r="H93" s="8"/>
      <c r="I93" s="8" t="str">
        <f t="shared" si="14"/>
        <v>c</v>
      </c>
      <c r="J93" s="8">
        <f t="shared" si="15"/>
        <v>0</v>
      </c>
      <c r="K93" s="8" t="str">
        <f t="shared" si="16"/>
        <v>c</v>
      </c>
      <c r="L93" s="8"/>
      <c r="M93" s="8" t="str">
        <f t="shared" si="17"/>
        <v>c</v>
      </c>
      <c r="N93" s="8"/>
      <c r="O93" s="8" t="str">
        <f t="shared" si="18"/>
        <v>c</v>
      </c>
      <c r="P93" s="8"/>
      <c r="Q93" s="8" t="str">
        <f t="shared" si="19"/>
        <v>c</v>
      </c>
      <c r="R93" s="8">
        <f t="shared" si="20"/>
        <v>0</v>
      </c>
      <c r="S93" s="8" t="str">
        <f t="shared" si="21"/>
        <v>c</v>
      </c>
      <c r="T93" s="10"/>
      <c r="U93" s="8">
        <f t="shared" si="22"/>
        <v>0</v>
      </c>
      <c r="V93" s="8" t="str">
        <f t="shared" si="23"/>
        <v>c</v>
      </c>
    </row>
    <row r="94" spans="1:22" s="11" customFormat="1" ht="21" customHeight="1">
      <c r="A94" s="8">
        <v>85</v>
      </c>
      <c r="B94" s="9"/>
      <c r="C94" s="10"/>
      <c r="D94" s="8"/>
      <c r="E94" s="8" t="str">
        <f t="shared" si="12"/>
        <v>c</v>
      </c>
      <c r="F94" s="8"/>
      <c r="G94" s="8" t="str">
        <f t="shared" si="13"/>
        <v>c</v>
      </c>
      <c r="H94" s="8"/>
      <c r="I94" s="8" t="str">
        <f t="shared" si="14"/>
        <v>c</v>
      </c>
      <c r="J94" s="8">
        <f t="shared" si="15"/>
        <v>0</v>
      </c>
      <c r="K94" s="8" t="str">
        <f t="shared" si="16"/>
        <v>c</v>
      </c>
      <c r="L94" s="8"/>
      <c r="M94" s="8" t="str">
        <f t="shared" si="17"/>
        <v>c</v>
      </c>
      <c r="N94" s="8"/>
      <c r="O94" s="8" t="str">
        <f t="shared" si="18"/>
        <v>c</v>
      </c>
      <c r="P94" s="8"/>
      <c r="Q94" s="8" t="str">
        <f t="shared" si="19"/>
        <v>c</v>
      </c>
      <c r="R94" s="8">
        <f t="shared" si="20"/>
        <v>0</v>
      </c>
      <c r="S94" s="8" t="str">
        <f t="shared" si="21"/>
        <v>c</v>
      </c>
      <c r="T94" s="10"/>
      <c r="U94" s="8">
        <f t="shared" si="22"/>
        <v>0</v>
      </c>
      <c r="V94" s="8" t="str">
        <f t="shared" si="23"/>
        <v>c</v>
      </c>
    </row>
    <row r="95" spans="1:22" s="11" customFormat="1" ht="21" customHeight="1">
      <c r="A95" s="8">
        <v>86</v>
      </c>
      <c r="B95" s="9"/>
      <c r="C95" s="10"/>
      <c r="D95" s="8"/>
      <c r="E95" s="8" t="str">
        <f t="shared" si="12"/>
        <v>c</v>
      </c>
      <c r="F95" s="8"/>
      <c r="G95" s="8" t="str">
        <f t="shared" si="13"/>
        <v>c</v>
      </c>
      <c r="H95" s="8"/>
      <c r="I95" s="8" t="str">
        <f t="shared" si="14"/>
        <v>c</v>
      </c>
      <c r="J95" s="8">
        <f t="shared" si="15"/>
        <v>0</v>
      </c>
      <c r="K95" s="8" t="str">
        <f t="shared" si="16"/>
        <v>c</v>
      </c>
      <c r="L95" s="8"/>
      <c r="M95" s="8" t="str">
        <f t="shared" si="17"/>
        <v>c</v>
      </c>
      <c r="N95" s="8"/>
      <c r="O95" s="8" t="str">
        <f t="shared" si="18"/>
        <v>c</v>
      </c>
      <c r="P95" s="8"/>
      <c r="Q95" s="8" t="str">
        <f t="shared" si="19"/>
        <v>c</v>
      </c>
      <c r="R95" s="8">
        <f t="shared" si="20"/>
        <v>0</v>
      </c>
      <c r="S95" s="8" t="str">
        <f t="shared" si="21"/>
        <v>c</v>
      </c>
      <c r="T95" s="10"/>
      <c r="U95" s="8">
        <f t="shared" si="22"/>
        <v>0</v>
      </c>
      <c r="V95" s="8" t="str">
        <f t="shared" si="23"/>
        <v>c</v>
      </c>
    </row>
    <row r="96" spans="1:22" s="11" customFormat="1" ht="21" customHeight="1">
      <c r="A96" s="8">
        <v>87</v>
      </c>
      <c r="B96" s="9"/>
      <c r="C96" s="10"/>
      <c r="D96" s="8"/>
      <c r="E96" s="8" t="str">
        <f t="shared" si="12"/>
        <v>c</v>
      </c>
      <c r="F96" s="8"/>
      <c r="G96" s="8" t="str">
        <f t="shared" si="13"/>
        <v>c</v>
      </c>
      <c r="H96" s="8"/>
      <c r="I96" s="8" t="str">
        <f t="shared" si="14"/>
        <v>c</v>
      </c>
      <c r="J96" s="8">
        <f t="shared" si="15"/>
        <v>0</v>
      </c>
      <c r="K96" s="8" t="str">
        <f t="shared" si="16"/>
        <v>c</v>
      </c>
      <c r="L96" s="8"/>
      <c r="M96" s="8" t="str">
        <f t="shared" si="17"/>
        <v>c</v>
      </c>
      <c r="N96" s="8"/>
      <c r="O96" s="8" t="str">
        <f t="shared" si="18"/>
        <v>c</v>
      </c>
      <c r="P96" s="8"/>
      <c r="Q96" s="8" t="str">
        <f t="shared" si="19"/>
        <v>c</v>
      </c>
      <c r="R96" s="8">
        <f t="shared" si="20"/>
        <v>0</v>
      </c>
      <c r="S96" s="8" t="str">
        <f t="shared" si="21"/>
        <v>c</v>
      </c>
      <c r="T96" s="10"/>
      <c r="U96" s="8">
        <f t="shared" si="22"/>
        <v>0</v>
      </c>
      <c r="V96" s="8" t="str">
        <f t="shared" si="23"/>
        <v>c</v>
      </c>
    </row>
    <row r="97" spans="1:22" s="11" customFormat="1" ht="21" customHeight="1">
      <c r="A97" s="8">
        <v>88</v>
      </c>
      <c r="B97" s="9"/>
      <c r="C97" s="10"/>
      <c r="D97" s="8"/>
      <c r="E97" s="8" t="str">
        <f t="shared" si="12"/>
        <v>c</v>
      </c>
      <c r="F97" s="8"/>
      <c r="G97" s="8" t="str">
        <f t="shared" si="13"/>
        <v>c</v>
      </c>
      <c r="H97" s="8"/>
      <c r="I97" s="8" t="str">
        <f t="shared" si="14"/>
        <v>c</v>
      </c>
      <c r="J97" s="8">
        <f t="shared" si="15"/>
        <v>0</v>
      </c>
      <c r="K97" s="8" t="str">
        <f t="shared" si="16"/>
        <v>c</v>
      </c>
      <c r="L97" s="8"/>
      <c r="M97" s="8" t="str">
        <f t="shared" si="17"/>
        <v>c</v>
      </c>
      <c r="N97" s="8"/>
      <c r="O97" s="8" t="str">
        <f t="shared" si="18"/>
        <v>c</v>
      </c>
      <c r="P97" s="8"/>
      <c r="Q97" s="8" t="str">
        <f t="shared" si="19"/>
        <v>c</v>
      </c>
      <c r="R97" s="8">
        <f t="shared" si="20"/>
        <v>0</v>
      </c>
      <c r="S97" s="8" t="str">
        <f t="shared" si="21"/>
        <v>c</v>
      </c>
      <c r="T97" s="10"/>
      <c r="U97" s="8">
        <f t="shared" si="22"/>
        <v>0</v>
      </c>
      <c r="V97" s="8" t="str">
        <f t="shared" si="23"/>
        <v>c</v>
      </c>
    </row>
    <row r="98" spans="1:22" s="11" customFormat="1" ht="21" customHeight="1">
      <c r="A98" s="8">
        <v>89</v>
      </c>
      <c r="B98" s="9"/>
      <c r="C98" s="10"/>
      <c r="D98" s="8"/>
      <c r="E98" s="8" t="str">
        <f t="shared" si="12"/>
        <v>c</v>
      </c>
      <c r="F98" s="8"/>
      <c r="G98" s="8" t="str">
        <f t="shared" si="13"/>
        <v>c</v>
      </c>
      <c r="H98" s="8"/>
      <c r="I98" s="8" t="str">
        <f t="shared" si="14"/>
        <v>c</v>
      </c>
      <c r="J98" s="8">
        <f t="shared" si="15"/>
        <v>0</v>
      </c>
      <c r="K98" s="8" t="str">
        <f t="shared" si="16"/>
        <v>c</v>
      </c>
      <c r="L98" s="8"/>
      <c r="M98" s="8" t="str">
        <f t="shared" si="17"/>
        <v>c</v>
      </c>
      <c r="N98" s="8"/>
      <c r="O98" s="8" t="str">
        <f t="shared" si="18"/>
        <v>c</v>
      </c>
      <c r="P98" s="8"/>
      <c r="Q98" s="8" t="str">
        <f t="shared" si="19"/>
        <v>c</v>
      </c>
      <c r="R98" s="8">
        <f t="shared" si="20"/>
        <v>0</v>
      </c>
      <c r="S98" s="8" t="str">
        <f t="shared" si="21"/>
        <v>c</v>
      </c>
      <c r="T98" s="10"/>
      <c r="U98" s="8">
        <f t="shared" si="22"/>
        <v>0</v>
      </c>
      <c r="V98" s="8" t="str">
        <f t="shared" si="23"/>
        <v>c</v>
      </c>
    </row>
    <row r="99" spans="1:22" s="11" customFormat="1" ht="21" customHeight="1">
      <c r="A99" s="8">
        <v>90</v>
      </c>
      <c r="B99" s="9"/>
      <c r="C99" s="10"/>
      <c r="D99" s="8"/>
      <c r="E99" s="8" t="str">
        <f t="shared" si="12"/>
        <v>c</v>
      </c>
      <c r="F99" s="8"/>
      <c r="G99" s="8" t="str">
        <f t="shared" si="13"/>
        <v>c</v>
      </c>
      <c r="H99" s="8"/>
      <c r="I99" s="8" t="str">
        <f t="shared" si="14"/>
        <v>c</v>
      </c>
      <c r="J99" s="8">
        <f t="shared" si="15"/>
        <v>0</v>
      </c>
      <c r="K99" s="8" t="str">
        <f t="shared" si="16"/>
        <v>c</v>
      </c>
      <c r="L99" s="8"/>
      <c r="M99" s="8" t="str">
        <f t="shared" si="17"/>
        <v>c</v>
      </c>
      <c r="N99" s="8"/>
      <c r="O99" s="8" t="str">
        <f t="shared" si="18"/>
        <v>c</v>
      </c>
      <c r="P99" s="8"/>
      <c r="Q99" s="8" t="str">
        <f t="shared" si="19"/>
        <v>c</v>
      </c>
      <c r="R99" s="8">
        <f t="shared" si="20"/>
        <v>0</v>
      </c>
      <c r="S99" s="8" t="str">
        <f t="shared" si="21"/>
        <v>c</v>
      </c>
      <c r="T99" s="10"/>
      <c r="U99" s="8">
        <f t="shared" si="22"/>
        <v>0</v>
      </c>
      <c r="V99" s="8" t="str">
        <f t="shared" si="23"/>
        <v>c</v>
      </c>
    </row>
    <row r="100" spans="1:22" s="11" customFormat="1" ht="21" customHeight="1">
      <c r="A100" s="8">
        <v>91</v>
      </c>
      <c r="B100" s="9"/>
      <c r="C100" s="10"/>
      <c r="D100" s="8"/>
      <c r="E100" s="8" t="str">
        <f t="shared" si="12"/>
        <v>c</v>
      </c>
      <c r="F100" s="8"/>
      <c r="G100" s="8" t="str">
        <f t="shared" si="13"/>
        <v>c</v>
      </c>
      <c r="H100" s="8"/>
      <c r="I100" s="8" t="str">
        <f t="shared" si="14"/>
        <v>c</v>
      </c>
      <c r="J100" s="8">
        <f t="shared" si="15"/>
        <v>0</v>
      </c>
      <c r="K100" s="8" t="str">
        <f t="shared" si="16"/>
        <v>c</v>
      </c>
      <c r="L100" s="8"/>
      <c r="M100" s="8" t="str">
        <f t="shared" si="17"/>
        <v>c</v>
      </c>
      <c r="N100" s="8"/>
      <c r="O100" s="8" t="str">
        <f t="shared" si="18"/>
        <v>c</v>
      </c>
      <c r="P100" s="8"/>
      <c r="Q100" s="8" t="str">
        <f t="shared" si="19"/>
        <v>c</v>
      </c>
      <c r="R100" s="8">
        <f t="shared" si="20"/>
        <v>0</v>
      </c>
      <c r="S100" s="8" t="str">
        <f t="shared" si="21"/>
        <v>c</v>
      </c>
      <c r="T100" s="10"/>
      <c r="U100" s="8">
        <f t="shared" si="22"/>
        <v>0</v>
      </c>
      <c r="V100" s="8" t="str">
        <f t="shared" si="23"/>
        <v>c</v>
      </c>
    </row>
    <row r="101" spans="1:22" s="11" customFormat="1" ht="21" customHeight="1">
      <c r="A101" s="8">
        <v>92</v>
      </c>
      <c r="B101" s="9"/>
      <c r="C101" s="10"/>
      <c r="D101" s="8"/>
      <c r="E101" s="8" t="str">
        <f t="shared" si="12"/>
        <v>c</v>
      </c>
      <c r="F101" s="8"/>
      <c r="G101" s="8" t="str">
        <f t="shared" si="13"/>
        <v>c</v>
      </c>
      <c r="H101" s="8"/>
      <c r="I101" s="8" t="str">
        <f t="shared" si="14"/>
        <v>c</v>
      </c>
      <c r="J101" s="8">
        <f t="shared" si="15"/>
        <v>0</v>
      </c>
      <c r="K101" s="8" t="str">
        <f t="shared" si="16"/>
        <v>c</v>
      </c>
      <c r="L101" s="8"/>
      <c r="M101" s="8" t="str">
        <f t="shared" si="17"/>
        <v>c</v>
      </c>
      <c r="N101" s="8"/>
      <c r="O101" s="8" t="str">
        <f t="shared" si="18"/>
        <v>c</v>
      </c>
      <c r="P101" s="8"/>
      <c r="Q101" s="8" t="str">
        <f t="shared" si="19"/>
        <v>c</v>
      </c>
      <c r="R101" s="8">
        <f t="shared" si="20"/>
        <v>0</v>
      </c>
      <c r="S101" s="8" t="str">
        <f t="shared" si="21"/>
        <v>c</v>
      </c>
      <c r="T101" s="10"/>
      <c r="U101" s="8">
        <f t="shared" si="22"/>
        <v>0</v>
      </c>
      <c r="V101" s="8" t="str">
        <f t="shared" si="23"/>
        <v>c</v>
      </c>
    </row>
    <row r="102" spans="1:22" s="11" customFormat="1" ht="21" customHeight="1">
      <c r="A102" s="8">
        <v>93</v>
      </c>
      <c r="B102" s="9"/>
      <c r="C102" s="10"/>
      <c r="D102" s="8"/>
      <c r="E102" s="8" t="str">
        <f t="shared" si="12"/>
        <v>c</v>
      </c>
      <c r="F102" s="8"/>
      <c r="G102" s="8" t="str">
        <f t="shared" si="13"/>
        <v>c</v>
      </c>
      <c r="H102" s="8"/>
      <c r="I102" s="8" t="str">
        <f t="shared" si="14"/>
        <v>c</v>
      </c>
      <c r="J102" s="8">
        <f t="shared" si="15"/>
        <v>0</v>
      </c>
      <c r="K102" s="8" t="str">
        <f t="shared" si="16"/>
        <v>c</v>
      </c>
      <c r="L102" s="8"/>
      <c r="M102" s="8" t="str">
        <f t="shared" si="17"/>
        <v>c</v>
      </c>
      <c r="N102" s="8"/>
      <c r="O102" s="8" t="str">
        <f t="shared" si="18"/>
        <v>c</v>
      </c>
      <c r="P102" s="8"/>
      <c r="Q102" s="8" t="str">
        <f t="shared" si="19"/>
        <v>c</v>
      </c>
      <c r="R102" s="8">
        <f t="shared" si="20"/>
        <v>0</v>
      </c>
      <c r="S102" s="8" t="str">
        <f t="shared" si="21"/>
        <v>c</v>
      </c>
      <c r="T102" s="10"/>
      <c r="U102" s="8">
        <f t="shared" si="22"/>
        <v>0</v>
      </c>
      <c r="V102" s="8" t="str">
        <f t="shared" si="23"/>
        <v>c</v>
      </c>
    </row>
    <row r="103" spans="1:22" s="11" customFormat="1" ht="21" customHeight="1">
      <c r="A103" s="8">
        <v>94</v>
      </c>
      <c r="B103" s="9"/>
      <c r="C103" s="10"/>
      <c r="D103" s="8"/>
      <c r="E103" s="8" t="str">
        <f t="shared" si="12"/>
        <v>c</v>
      </c>
      <c r="F103" s="8"/>
      <c r="G103" s="8" t="str">
        <f t="shared" si="13"/>
        <v>c</v>
      </c>
      <c r="H103" s="8"/>
      <c r="I103" s="8" t="str">
        <f t="shared" si="14"/>
        <v>c</v>
      </c>
      <c r="J103" s="8">
        <f t="shared" si="15"/>
        <v>0</v>
      </c>
      <c r="K103" s="8" t="str">
        <f t="shared" si="16"/>
        <v>c</v>
      </c>
      <c r="L103" s="8"/>
      <c r="M103" s="8" t="str">
        <f t="shared" si="17"/>
        <v>c</v>
      </c>
      <c r="N103" s="8"/>
      <c r="O103" s="8" t="str">
        <f t="shared" si="18"/>
        <v>c</v>
      </c>
      <c r="P103" s="8"/>
      <c r="Q103" s="8" t="str">
        <f t="shared" si="19"/>
        <v>c</v>
      </c>
      <c r="R103" s="8">
        <f t="shared" si="20"/>
        <v>0</v>
      </c>
      <c r="S103" s="8" t="str">
        <f t="shared" si="21"/>
        <v>c</v>
      </c>
      <c r="T103" s="10"/>
      <c r="U103" s="8">
        <f t="shared" si="22"/>
        <v>0</v>
      </c>
      <c r="V103" s="8" t="str">
        <f t="shared" si="23"/>
        <v>c</v>
      </c>
    </row>
    <row r="104" spans="1:22" s="11" customFormat="1" ht="21" customHeight="1">
      <c r="A104" s="8">
        <v>95</v>
      </c>
      <c r="B104" s="9"/>
      <c r="C104" s="10"/>
      <c r="D104" s="8"/>
      <c r="E104" s="8" t="str">
        <f t="shared" si="12"/>
        <v>c</v>
      </c>
      <c r="F104" s="8"/>
      <c r="G104" s="8" t="str">
        <f t="shared" si="13"/>
        <v>c</v>
      </c>
      <c r="H104" s="8"/>
      <c r="I104" s="8" t="str">
        <f t="shared" si="14"/>
        <v>c</v>
      </c>
      <c r="J104" s="8">
        <f t="shared" si="15"/>
        <v>0</v>
      </c>
      <c r="K104" s="8" t="str">
        <f t="shared" si="16"/>
        <v>c</v>
      </c>
      <c r="L104" s="8"/>
      <c r="M104" s="8" t="str">
        <f t="shared" si="17"/>
        <v>c</v>
      </c>
      <c r="N104" s="8"/>
      <c r="O104" s="8" t="str">
        <f t="shared" si="18"/>
        <v>c</v>
      </c>
      <c r="P104" s="8"/>
      <c r="Q104" s="8" t="str">
        <f t="shared" si="19"/>
        <v>c</v>
      </c>
      <c r="R104" s="8">
        <f t="shared" si="20"/>
        <v>0</v>
      </c>
      <c r="S104" s="8" t="str">
        <f t="shared" si="21"/>
        <v>c</v>
      </c>
      <c r="T104" s="10"/>
      <c r="U104" s="8">
        <f t="shared" si="22"/>
        <v>0</v>
      </c>
      <c r="V104" s="8" t="str">
        <f t="shared" si="23"/>
        <v>c</v>
      </c>
    </row>
    <row r="105" spans="1:22" s="11" customFormat="1" ht="21" customHeight="1">
      <c r="A105" s="8">
        <v>96</v>
      </c>
      <c r="B105" s="9"/>
      <c r="C105" s="10"/>
      <c r="D105" s="8"/>
      <c r="E105" s="8" t="str">
        <f t="shared" si="12"/>
        <v>c</v>
      </c>
      <c r="F105" s="8"/>
      <c r="G105" s="8" t="str">
        <f t="shared" si="13"/>
        <v>c</v>
      </c>
      <c r="H105" s="8"/>
      <c r="I105" s="8" t="str">
        <f t="shared" si="14"/>
        <v>c</v>
      </c>
      <c r="J105" s="8">
        <f t="shared" si="15"/>
        <v>0</v>
      </c>
      <c r="K105" s="8" t="str">
        <f t="shared" si="16"/>
        <v>c</v>
      </c>
      <c r="L105" s="8"/>
      <c r="M105" s="8" t="str">
        <f t="shared" si="17"/>
        <v>c</v>
      </c>
      <c r="N105" s="8"/>
      <c r="O105" s="8" t="str">
        <f t="shared" si="18"/>
        <v>c</v>
      </c>
      <c r="P105" s="8"/>
      <c r="Q105" s="8" t="str">
        <f t="shared" si="19"/>
        <v>c</v>
      </c>
      <c r="R105" s="8">
        <f t="shared" si="20"/>
        <v>0</v>
      </c>
      <c r="S105" s="8" t="str">
        <f t="shared" si="21"/>
        <v>c</v>
      </c>
      <c r="T105" s="10"/>
      <c r="U105" s="8">
        <f t="shared" si="22"/>
        <v>0</v>
      </c>
      <c r="V105" s="8" t="str">
        <f t="shared" si="23"/>
        <v>c</v>
      </c>
    </row>
    <row r="106" spans="1:22" s="11" customFormat="1" ht="21" customHeight="1">
      <c r="A106" s="8">
        <v>97</v>
      </c>
      <c r="B106" s="9"/>
      <c r="C106" s="10"/>
      <c r="D106" s="8"/>
      <c r="E106" s="8" t="str">
        <f t="shared" si="12"/>
        <v>c</v>
      </c>
      <c r="F106" s="8"/>
      <c r="G106" s="8" t="str">
        <f t="shared" si="13"/>
        <v>c</v>
      </c>
      <c r="H106" s="8"/>
      <c r="I106" s="8" t="str">
        <f t="shared" si="14"/>
        <v>c</v>
      </c>
      <c r="J106" s="8">
        <f t="shared" si="15"/>
        <v>0</v>
      </c>
      <c r="K106" s="8" t="str">
        <f t="shared" si="16"/>
        <v>c</v>
      </c>
      <c r="L106" s="8"/>
      <c r="M106" s="8" t="str">
        <f t="shared" si="17"/>
        <v>c</v>
      </c>
      <c r="N106" s="8"/>
      <c r="O106" s="8" t="str">
        <f t="shared" si="18"/>
        <v>c</v>
      </c>
      <c r="P106" s="8"/>
      <c r="Q106" s="8" t="str">
        <f t="shared" si="19"/>
        <v>c</v>
      </c>
      <c r="R106" s="8">
        <f t="shared" si="20"/>
        <v>0</v>
      </c>
      <c r="S106" s="8" t="str">
        <f t="shared" si="21"/>
        <v>c</v>
      </c>
      <c r="T106" s="10"/>
      <c r="U106" s="8">
        <f t="shared" si="22"/>
        <v>0</v>
      </c>
      <c r="V106" s="8" t="str">
        <f t="shared" si="23"/>
        <v>c</v>
      </c>
    </row>
    <row r="107" spans="1:22" s="11" customFormat="1" ht="21" customHeight="1">
      <c r="A107" s="8">
        <v>98</v>
      </c>
      <c r="B107" s="9"/>
      <c r="C107" s="10"/>
      <c r="D107" s="8"/>
      <c r="E107" s="8" t="str">
        <f t="shared" si="12"/>
        <v>c</v>
      </c>
      <c r="F107" s="8"/>
      <c r="G107" s="8" t="str">
        <f t="shared" si="13"/>
        <v>c</v>
      </c>
      <c r="H107" s="8"/>
      <c r="I107" s="8" t="str">
        <f t="shared" si="14"/>
        <v>c</v>
      </c>
      <c r="J107" s="8">
        <f t="shared" si="15"/>
        <v>0</v>
      </c>
      <c r="K107" s="8" t="str">
        <f t="shared" si="16"/>
        <v>c</v>
      </c>
      <c r="L107" s="8"/>
      <c r="M107" s="8" t="str">
        <f t="shared" si="17"/>
        <v>c</v>
      </c>
      <c r="N107" s="8"/>
      <c r="O107" s="8" t="str">
        <f t="shared" si="18"/>
        <v>c</v>
      </c>
      <c r="P107" s="8"/>
      <c r="Q107" s="8" t="str">
        <f t="shared" si="19"/>
        <v>c</v>
      </c>
      <c r="R107" s="8">
        <f t="shared" si="20"/>
        <v>0</v>
      </c>
      <c r="S107" s="8" t="str">
        <f t="shared" si="21"/>
        <v>c</v>
      </c>
      <c r="T107" s="10"/>
      <c r="U107" s="8">
        <f t="shared" si="22"/>
        <v>0</v>
      </c>
      <c r="V107" s="8" t="str">
        <f t="shared" si="23"/>
        <v>c</v>
      </c>
    </row>
    <row r="108" spans="1:22" s="11" customFormat="1" ht="21" customHeight="1">
      <c r="A108" s="8">
        <v>99</v>
      </c>
      <c r="B108" s="9"/>
      <c r="C108" s="10"/>
      <c r="D108" s="8"/>
      <c r="E108" s="8" t="str">
        <f t="shared" si="12"/>
        <v>c</v>
      </c>
      <c r="F108" s="8"/>
      <c r="G108" s="8" t="str">
        <f t="shared" si="13"/>
        <v>c</v>
      </c>
      <c r="H108" s="8"/>
      <c r="I108" s="8" t="str">
        <f t="shared" si="14"/>
        <v>c</v>
      </c>
      <c r="J108" s="8">
        <f t="shared" si="15"/>
        <v>0</v>
      </c>
      <c r="K108" s="8" t="str">
        <f t="shared" si="16"/>
        <v>c</v>
      </c>
      <c r="L108" s="8"/>
      <c r="M108" s="8" t="str">
        <f t="shared" si="17"/>
        <v>c</v>
      </c>
      <c r="N108" s="8"/>
      <c r="O108" s="8" t="str">
        <f t="shared" si="18"/>
        <v>c</v>
      </c>
      <c r="P108" s="8"/>
      <c r="Q108" s="8" t="str">
        <f t="shared" si="19"/>
        <v>c</v>
      </c>
      <c r="R108" s="8">
        <f t="shared" si="20"/>
        <v>0</v>
      </c>
      <c r="S108" s="8" t="str">
        <f t="shared" si="21"/>
        <v>c</v>
      </c>
      <c r="T108" s="10"/>
      <c r="U108" s="8">
        <f t="shared" si="22"/>
        <v>0</v>
      </c>
      <c r="V108" s="8" t="str">
        <f t="shared" si="23"/>
        <v>c</v>
      </c>
    </row>
    <row r="109" spans="1:22" s="11" customFormat="1" ht="21" customHeight="1">
      <c r="A109" s="8">
        <v>100</v>
      </c>
      <c r="B109" s="9"/>
      <c r="C109" s="10"/>
      <c r="D109" s="8"/>
      <c r="E109" s="8" t="str">
        <f t="shared" si="12"/>
        <v>c</v>
      </c>
      <c r="F109" s="8"/>
      <c r="G109" s="8" t="str">
        <f t="shared" si="13"/>
        <v>c</v>
      </c>
      <c r="H109" s="8"/>
      <c r="I109" s="8" t="str">
        <f t="shared" si="14"/>
        <v>c</v>
      </c>
      <c r="J109" s="8">
        <f t="shared" si="15"/>
        <v>0</v>
      </c>
      <c r="K109" s="8" t="str">
        <f t="shared" si="16"/>
        <v>c</v>
      </c>
      <c r="L109" s="8"/>
      <c r="M109" s="8" t="str">
        <f t="shared" si="17"/>
        <v>c</v>
      </c>
      <c r="N109" s="8"/>
      <c r="O109" s="8" t="str">
        <f t="shared" si="18"/>
        <v>c</v>
      </c>
      <c r="P109" s="8"/>
      <c r="Q109" s="8" t="str">
        <f t="shared" si="19"/>
        <v>c</v>
      </c>
      <c r="R109" s="8">
        <f t="shared" si="20"/>
        <v>0</v>
      </c>
      <c r="S109" s="8" t="str">
        <f t="shared" si="21"/>
        <v>c</v>
      </c>
      <c r="T109" s="10"/>
      <c r="U109" s="8">
        <f t="shared" si="22"/>
        <v>0</v>
      </c>
      <c r="V109" s="8" t="str">
        <f t="shared" si="23"/>
        <v>c</v>
      </c>
    </row>
    <row r="110" spans="1:22" s="11" customFormat="1" ht="21" customHeight="1">
      <c r="A110" s="8">
        <v>101</v>
      </c>
      <c r="B110" s="9"/>
      <c r="C110" s="10"/>
      <c r="D110" s="8"/>
      <c r="E110" s="8" t="str">
        <f t="shared" si="12"/>
        <v>c</v>
      </c>
      <c r="F110" s="8"/>
      <c r="G110" s="8" t="str">
        <f t="shared" si="13"/>
        <v>c</v>
      </c>
      <c r="H110" s="8"/>
      <c r="I110" s="8" t="str">
        <f t="shared" si="14"/>
        <v>c</v>
      </c>
      <c r="J110" s="8">
        <f t="shared" si="15"/>
        <v>0</v>
      </c>
      <c r="K110" s="8" t="str">
        <f t="shared" si="16"/>
        <v>c</v>
      </c>
      <c r="L110" s="8"/>
      <c r="M110" s="8" t="str">
        <f t="shared" si="17"/>
        <v>c</v>
      </c>
      <c r="N110" s="8"/>
      <c r="O110" s="8" t="str">
        <f t="shared" si="18"/>
        <v>c</v>
      </c>
      <c r="P110" s="8"/>
      <c r="Q110" s="8" t="str">
        <f t="shared" si="19"/>
        <v>c</v>
      </c>
      <c r="R110" s="8">
        <f t="shared" si="20"/>
        <v>0</v>
      </c>
      <c r="S110" s="8" t="str">
        <f t="shared" si="21"/>
        <v>c</v>
      </c>
      <c r="T110" s="10"/>
      <c r="U110" s="8">
        <f t="shared" si="22"/>
        <v>0</v>
      </c>
      <c r="V110" s="8" t="str">
        <f t="shared" si="23"/>
        <v>c</v>
      </c>
    </row>
    <row r="111" spans="1:22" s="11" customFormat="1" ht="21" customHeight="1">
      <c r="A111" s="8">
        <v>102</v>
      </c>
      <c r="B111" s="9"/>
      <c r="C111" s="10"/>
      <c r="D111" s="8"/>
      <c r="E111" s="8" t="str">
        <f t="shared" si="12"/>
        <v>c</v>
      </c>
      <c r="F111" s="8"/>
      <c r="G111" s="8" t="str">
        <f t="shared" si="13"/>
        <v>c</v>
      </c>
      <c r="H111" s="8"/>
      <c r="I111" s="8" t="str">
        <f t="shared" si="14"/>
        <v>c</v>
      </c>
      <c r="J111" s="8">
        <f t="shared" si="15"/>
        <v>0</v>
      </c>
      <c r="K111" s="8" t="str">
        <f t="shared" si="16"/>
        <v>c</v>
      </c>
      <c r="L111" s="8"/>
      <c r="M111" s="8" t="str">
        <f t="shared" si="17"/>
        <v>c</v>
      </c>
      <c r="N111" s="8"/>
      <c r="O111" s="8" t="str">
        <f t="shared" si="18"/>
        <v>c</v>
      </c>
      <c r="P111" s="8"/>
      <c r="Q111" s="8" t="str">
        <f t="shared" si="19"/>
        <v>c</v>
      </c>
      <c r="R111" s="8">
        <f t="shared" si="20"/>
        <v>0</v>
      </c>
      <c r="S111" s="8" t="str">
        <f t="shared" si="21"/>
        <v>c</v>
      </c>
      <c r="T111" s="10"/>
      <c r="U111" s="8">
        <f t="shared" si="22"/>
        <v>0</v>
      </c>
      <c r="V111" s="8" t="str">
        <f t="shared" si="23"/>
        <v>c</v>
      </c>
    </row>
    <row r="112" spans="1:22" s="11" customFormat="1" ht="21" customHeight="1">
      <c r="A112" s="8">
        <v>103</v>
      </c>
      <c r="B112" s="9"/>
      <c r="C112" s="10"/>
      <c r="D112" s="8"/>
      <c r="E112" s="8" t="str">
        <f t="shared" si="12"/>
        <v>c</v>
      </c>
      <c r="F112" s="8"/>
      <c r="G112" s="8" t="str">
        <f t="shared" si="13"/>
        <v>c</v>
      </c>
      <c r="H112" s="8"/>
      <c r="I112" s="8" t="str">
        <f t="shared" si="14"/>
        <v>c</v>
      </c>
      <c r="J112" s="8">
        <f t="shared" si="15"/>
        <v>0</v>
      </c>
      <c r="K112" s="8" t="str">
        <f t="shared" si="16"/>
        <v>c</v>
      </c>
      <c r="L112" s="8"/>
      <c r="M112" s="8" t="str">
        <f t="shared" si="17"/>
        <v>c</v>
      </c>
      <c r="N112" s="8"/>
      <c r="O112" s="8" t="str">
        <f t="shared" si="18"/>
        <v>c</v>
      </c>
      <c r="P112" s="8"/>
      <c r="Q112" s="8" t="str">
        <f t="shared" si="19"/>
        <v>c</v>
      </c>
      <c r="R112" s="8">
        <f t="shared" si="20"/>
        <v>0</v>
      </c>
      <c r="S112" s="8" t="str">
        <f t="shared" si="21"/>
        <v>c</v>
      </c>
      <c r="T112" s="10"/>
      <c r="U112" s="8">
        <f t="shared" si="22"/>
        <v>0</v>
      </c>
      <c r="V112" s="8" t="str">
        <f t="shared" si="23"/>
        <v>c</v>
      </c>
    </row>
    <row r="113" spans="1:22" s="11" customFormat="1" ht="21" customHeight="1">
      <c r="A113" s="8">
        <v>104</v>
      </c>
      <c r="B113" s="9"/>
      <c r="C113" s="10"/>
      <c r="D113" s="8"/>
      <c r="E113" s="8" t="str">
        <f t="shared" si="12"/>
        <v>c</v>
      </c>
      <c r="F113" s="8"/>
      <c r="G113" s="8" t="str">
        <f t="shared" si="13"/>
        <v>c</v>
      </c>
      <c r="H113" s="8"/>
      <c r="I113" s="8" t="str">
        <f t="shared" si="14"/>
        <v>c</v>
      </c>
      <c r="J113" s="8">
        <f t="shared" si="15"/>
        <v>0</v>
      </c>
      <c r="K113" s="8" t="str">
        <f t="shared" si="16"/>
        <v>c</v>
      </c>
      <c r="L113" s="8"/>
      <c r="M113" s="8" t="str">
        <f t="shared" si="17"/>
        <v>c</v>
      </c>
      <c r="N113" s="8"/>
      <c r="O113" s="8" t="str">
        <f t="shared" si="18"/>
        <v>c</v>
      </c>
      <c r="P113" s="8"/>
      <c r="Q113" s="8" t="str">
        <f t="shared" si="19"/>
        <v>c</v>
      </c>
      <c r="R113" s="8">
        <f t="shared" si="20"/>
        <v>0</v>
      </c>
      <c r="S113" s="8" t="str">
        <f t="shared" si="21"/>
        <v>c</v>
      </c>
      <c r="T113" s="10"/>
      <c r="U113" s="8">
        <f t="shared" si="22"/>
        <v>0</v>
      </c>
      <c r="V113" s="8" t="str">
        <f t="shared" si="23"/>
        <v>c</v>
      </c>
    </row>
    <row r="114" spans="1:22" s="11" customFormat="1" ht="21" customHeight="1">
      <c r="A114" s="8">
        <v>105</v>
      </c>
      <c r="B114" s="9"/>
      <c r="C114" s="10"/>
      <c r="D114" s="8"/>
      <c r="E114" s="8" t="str">
        <f t="shared" si="12"/>
        <v>c</v>
      </c>
      <c r="F114" s="8"/>
      <c r="G114" s="8" t="str">
        <f t="shared" si="13"/>
        <v>c</v>
      </c>
      <c r="H114" s="8"/>
      <c r="I114" s="8" t="str">
        <f t="shared" si="14"/>
        <v>c</v>
      </c>
      <c r="J114" s="8">
        <f t="shared" si="15"/>
        <v>0</v>
      </c>
      <c r="K114" s="8" t="str">
        <f t="shared" si="16"/>
        <v>c</v>
      </c>
      <c r="L114" s="8"/>
      <c r="M114" s="8" t="str">
        <f t="shared" si="17"/>
        <v>c</v>
      </c>
      <c r="N114" s="8"/>
      <c r="O114" s="8" t="str">
        <f t="shared" si="18"/>
        <v>c</v>
      </c>
      <c r="P114" s="8"/>
      <c r="Q114" s="8" t="str">
        <f t="shared" si="19"/>
        <v>c</v>
      </c>
      <c r="R114" s="8">
        <f t="shared" si="20"/>
        <v>0</v>
      </c>
      <c r="S114" s="8" t="str">
        <f t="shared" si="21"/>
        <v>c</v>
      </c>
      <c r="T114" s="10"/>
      <c r="U114" s="8">
        <f t="shared" si="22"/>
        <v>0</v>
      </c>
      <c r="V114" s="8" t="str">
        <f t="shared" si="23"/>
        <v>c</v>
      </c>
    </row>
    <row r="115" spans="1:22" s="11" customFormat="1" ht="21" customHeight="1">
      <c r="A115" s="8">
        <v>106</v>
      </c>
      <c r="B115" s="9"/>
      <c r="C115" s="10"/>
      <c r="D115" s="8"/>
      <c r="E115" s="8" t="str">
        <f t="shared" si="12"/>
        <v>c</v>
      </c>
      <c r="F115" s="8"/>
      <c r="G115" s="8" t="str">
        <f t="shared" si="13"/>
        <v>c</v>
      </c>
      <c r="H115" s="8"/>
      <c r="I115" s="8" t="str">
        <f t="shared" si="14"/>
        <v>c</v>
      </c>
      <c r="J115" s="8">
        <f t="shared" si="15"/>
        <v>0</v>
      </c>
      <c r="K115" s="8" t="str">
        <f t="shared" si="16"/>
        <v>c</v>
      </c>
      <c r="L115" s="8"/>
      <c r="M115" s="8" t="str">
        <f t="shared" si="17"/>
        <v>c</v>
      </c>
      <c r="N115" s="8"/>
      <c r="O115" s="8" t="str">
        <f t="shared" si="18"/>
        <v>c</v>
      </c>
      <c r="P115" s="8"/>
      <c r="Q115" s="8" t="str">
        <f t="shared" si="19"/>
        <v>c</v>
      </c>
      <c r="R115" s="8">
        <f t="shared" si="20"/>
        <v>0</v>
      </c>
      <c r="S115" s="8" t="str">
        <f t="shared" si="21"/>
        <v>c</v>
      </c>
      <c r="T115" s="10"/>
      <c r="U115" s="8">
        <f t="shared" si="22"/>
        <v>0</v>
      </c>
      <c r="V115" s="8" t="str">
        <f t="shared" si="23"/>
        <v>c</v>
      </c>
    </row>
    <row r="116" spans="1:22" s="11" customFormat="1" ht="21" customHeight="1">
      <c r="A116" s="8">
        <v>107</v>
      </c>
      <c r="B116" s="9"/>
      <c r="C116" s="10"/>
      <c r="D116" s="8"/>
      <c r="E116" s="8" t="str">
        <f t="shared" si="12"/>
        <v>c</v>
      </c>
      <c r="F116" s="8"/>
      <c r="G116" s="8" t="str">
        <f t="shared" si="13"/>
        <v>c</v>
      </c>
      <c r="H116" s="8"/>
      <c r="I116" s="8" t="str">
        <f t="shared" si="14"/>
        <v>c</v>
      </c>
      <c r="J116" s="8">
        <f t="shared" si="15"/>
        <v>0</v>
      </c>
      <c r="K116" s="8" t="str">
        <f t="shared" si="16"/>
        <v>c</v>
      </c>
      <c r="L116" s="8"/>
      <c r="M116" s="8" t="str">
        <f t="shared" si="17"/>
        <v>c</v>
      </c>
      <c r="N116" s="8"/>
      <c r="O116" s="8" t="str">
        <f t="shared" si="18"/>
        <v>c</v>
      </c>
      <c r="P116" s="8"/>
      <c r="Q116" s="8" t="str">
        <f t="shared" si="19"/>
        <v>c</v>
      </c>
      <c r="R116" s="8">
        <f t="shared" si="20"/>
        <v>0</v>
      </c>
      <c r="S116" s="8" t="str">
        <f t="shared" si="21"/>
        <v>c</v>
      </c>
      <c r="T116" s="10"/>
      <c r="U116" s="8">
        <f t="shared" si="22"/>
        <v>0</v>
      </c>
      <c r="V116" s="8" t="str">
        <f t="shared" si="23"/>
        <v>c</v>
      </c>
    </row>
    <row r="117" spans="1:22" s="11" customFormat="1" ht="21" customHeight="1">
      <c r="A117" s="8">
        <v>108</v>
      </c>
      <c r="B117" s="9"/>
      <c r="C117" s="10"/>
      <c r="D117" s="8"/>
      <c r="E117" s="8" t="str">
        <f t="shared" si="12"/>
        <v>c</v>
      </c>
      <c r="F117" s="8"/>
      <c r="G117" s="8" t="str">
        <f t="shared" si="13"/>
        <v>c</v>
      </c>
      <c r="H117" s="8"/>
      <c r="I117" s="8" t="str">
        <f t="shared" si="14"/>
        <v>c</v>
      </c>
      <c r="J117" s="8">
        <f t="shared" si="15"/>
        <v>0</v>
      </c>
      <c r="K117" s="8" t="str">
        <f t="shared" si="16"/>
        <v>c</v>
      </c>
      <c r="L117" s="8"/>
      <c r="M117" s="8" t="str">
        <f t="shared" si="17"/>
        <v>c</v>
      </c>
      <c r="N117" s="8"/>
      <c r="O117" s="8" t="str">
        <f t="shared" si="18"/>
        <v>c</v>
      </c>
      <c r="P117" s="8"/>
      <c r="Q117" s="8" t="str">
        <f t="shared" si="19"/>
        <v>c</v>
      </c>
      <c r="R117" s="8">
        <f t="shared" si="20"/>
        <v>0</v>
      </c>
      <c r="S117" s="8" t="str">
        <f t="shared" si="21"/>
        <v>c</v>
      </c>
      <c r="T117" s="10"/>
      <c r="U117" s="8">
        <f t="shared" si="22"/>
        <v>0</v>
      </c>
      <c r="V117" s="8" t="str">
        <f t="shared" si="23"/>
        <v>c</v>
      </c>
    </row>
    <row r="118" spans="1:22" s="11" customFormat="1" ht="21" customHeight="1">
      <c r="A118" s="8">
        <v>109</v>
      </c>
      <c r="B118" s="9"/>
      <c r="C118" s="10"/>
      <c r="D118" s="8"/>
      <c r="E118" s="8" t="str">
        <f t="shared" si="12"/>
        <v>c</v>
      </c>
      <c r="F118" s="8"/>
      <c r="G118" s="8" t="str">
        <f t="shared" si="13"/>
        <v>c</v>
      </c>
      <c r="H118" s="8"/>
      <c r="I118" s="8" t="str">
        <f t="shared" si="14"/>
        <v>c</v>
      </c>
      <c r="J118" s="8">
        <f t="shared" si="15"/>
        <v>0</v>
      </c>
      <c r="K118" s="8" t="str">
        <f t="shared" si="16"/>
        <v>c</v>
      </c>
      <c r="L118" s="8"/>
      <c r="M118" s="8" t="str">
        <f t="shared" si="17"/>
        <v>c</v>
      </c>
      <c r="N118" s="8"/>
      <c r="O118" s="8" t="str">
        <f t="shared" si="18"/>
        <v>c</v>
      </c>
      <c r="P118" s="8"/>
      <c r="Q118" s="8" t="str">
        <f t="shared" si="19"/>
        <v>c</v>
      </c>
      <c r="R118" s="8">
        <f t="shared" si="20"/>
        <v>0</v>
      </c>
      <c r="S118" s="8" t="str">
        <f t="shared" si="21"/>
        <v>c</v>
      </c>
      <c r="T118" s="10"/>
      <c r="U118" s="8">
        <f t="shared" si="22"/>
        <v>0</v>
      </c>
      <c r="V118" s="8" t="str">
        <f t="shared" si="23"/>
        <v>c</v>
      </c>
    </row>
    <row r="119" spans="1:22" s="11" customFormat="1" ht="21" customHeight="1">
      <c r="A119" s="8">
        <v>110</v>
      </c>
      <c r="B119" s="9"/>
      <c r="C119" s="10"/>
      <c r="D119" s="8"/>
      <c r="E119" s="8" t="str">
        <f t="shared" si="12"/>
        <v>c</v>
      </c>
      <c r="F119" s="8"/>
      <c r="G119" s="8" t="str">
        <f t="shared" si="13"/>
        <v>c</v>
      </c>
      <c r="H119" s="8"/>
      <c r="I119" s="8" t="str">
        <f t="shared" si="14"/>
        <v>c</v>
      </c>
      <c r="J119" s="8">
        <f t="shared" si="15"/>
        <v>0</v>
      </c>
      <c r="K119" s="8" t="str">
        <f t="shared" si="16"/>
        <v>c</v>
      </c>
      <c r="L119" s="8"/>
      <c r="M119" s="8" t="str">
        <f t="shared" si="17"/>
        <v>c</v>
      </c>
      <c r="N119" s="8"/>
      <c r="O119" s="8" t="str">
        <f t="shared" si="18"/>
        <v>c</v>
      </c>
      <c r="P119" s="8"/>
      <c r="Q119" s="8" t="str">
        <f t="shared" si="19"/>
        <v>c</v>
      </c>
      <c r="R119" s="8">
        <f t="shared" si="20"/>
        <v>0</v>
      </c>
      <c r="S119" s="8" t="str">
        <f t="shared" si="21"/>
        <v>c</v>
      </c>
      <c r="T119" s="10"/>
      <c r="U119" s="8">
        <f t="shared" si="22"/>
        <v>0</v>
      </c>
      <c r="V119" s="8" t="str">
        <f t="shared" si="23"/>
        <v>c</v>
      </c>
    </row>
    <row r="120" spans="1:22" s="11" customFormat="1" ht="21" customHeight="1">
      <c r="A120" s="8">
        <v>111</v>
      </c>
      <c r="B120" s="9"/>
      <c r="C120" s="10"/>
      <c r="D120" s="8"/>
      <c r="E120" s="8" t="str">
        <f t="shared" si="12"/>
        <v>c</v>
      </c>
      <c r="F120" s="8"/>
      <c r="G120" s="8" t="str">
        <f t="shared" si="13"/>
        <v>c</v>
      </c>
      <c r="H120" s="8"/>
      <c r="I120" s="8" t="str">
        <f t="shared" si="14"/>
        <v>c</v>
      </c>
      <c r="J120" s="8">
        <f t="shared" si="15"/>
        <v>0</v>
      </c>
      <c r="K120" s="8" t="str">
        <f t="shared" si="16"/>
        <v>c</v>
      </c>
      <c r="L120" s="8"/>
      <c r="M120" s="8" t="str">
        <f t="shared" si="17"/>
        <v>c</v>
      </c>
      <c r="N120" s="8"/>
      <c r="O120" s="8" t="str">
        <f t="shared" si="18"/>
        <v>c</v>
      </c>
      <c r="P120" s="8"/>
      <c r="Q120" s="8" t="str">
        <f t="shared" si="19"/>
        <v>c</v>
      </c>
      <c r="R120" s="8">
        <f t="shared" si="20"/>
        <v>0</v>
      </c>
      <c r="S120" s="8" t="str">
        <f t="shared" si="21"/>
        <v>c</v>
      </c>
      <c r="T120" s="10"/>
      <c r="U120" s="8">
        <f t="shared" si="22"/>
        <v>0</v>
      </c>
      <c r="V120" s="8" t="str">
        <f t="shared" si="23"/>
        <v>c</v>
      </c>
    </row>
    <row r="121" spans="1:22" s="11" customFormat="1" ht="21" customHeight="1">
      <c r="A121" s="8">
        <v>112</v>
      </c>
      <c r="B121" s="9"/>
      <c r="C121" s="10"/>
      <c r="D121" s="8"/>
      <c r="E121" s="8" t="str">
        <f t="shared" si="12"/>
        <v>c</v>
      </c>
      <c r="F121" s="8"/>
      <c r="G121" s="8" t="str">
        <f t="shared" si="13"/>
        <v>c</v>
      </c>
      <c r="H121" s="8"/>
      <c r="I121" s="8" t="str">
        <f t="shared" si="14"/>
        <v>c</v>
      </c>
      <c r="J121" s="8">
        <f t="shared" si="15"/>
        <v>0</v>
      </c>
      <c r="K121" s="8" t="str">
        <f t="shared" si="16"/>
        <v>c</v>
      </c>
      <c r="L121" s="8"/>
      <c r="M121" s="8" t="str">
        <f t="shared" si="17"/>
        <v>c</v>
      </c>
      <c r="N121" s="8"/>
      <c r="O121" s="8" t="str">
        <f t="shared" si="18"/>
        <v>c</v>
      </c>
      <c r="P121" s="8"/>
      <c r="Q121" s="8" t="str">
        <f t="shared" si="19"/>
        <v>c</v>
      </c>
      <c r="R121" s="8">
        <f t="shared" si="20"/>
        <v>0</v>
      </c>
      <c r="S121" s="8" t="str">
        <f t="shared" si="21"/>
        <v>c</v>
      </c>
      <c r="T121" s="10"/>
      <c r="U121" s="8">
        <f t="shared" si="22"/>
        <v>0</v>
      </c>
      <c r="V121" s="8" t="str">
        <f t="shared" si="23"/>
        <v>c</v>
      </c>
    </row>
    <row r="122" spans="1:22" s="11" customFormat="1" ht="21" customHeight="1">
      <c r="A122" s="8">
        <v>113</v>
      </c>
      <c r="B122" s="9"/>
      <c r="C122" s="10"/>
      <c r="D122" s="8"/>
      <c r="E122" s="8" t="str">
        <f t="shared" si="12"/>
        <v>c</v>
      </c>
      <c r="F122" s="8"/>
      <c r="G122" s="8" t="str">
        <f t="shared" si="13"/>
        <v>c</v>
      </c>
      <c r="H122" s="8"/>
      <c r="I122" s="8" t="str">
        <f t="shared" si="14"/>
        <v>c</v>
      </c>
      <c r="J122" s="8">
        <f t="shared" si="15"/>
        <v>0</v>
      </c>
      <c r="K122" s="8" t="str">
        <f t="shared" si="16"/>
        <v>c</v>
      </c>
      <c r="L122" s="8"/>
      <c r="M122" s="8" t="str">
        <f t="shared" si="17"/>
        <v>c</v>
      </c>
      <c r="N122" s="8"/>
      <c r="O122" s="8" t="str">
        <f t="shared" si="18"/>
        <v>c</v>
      </c>
      <c r="P122" s="8"/>
      <c r="Q122" s="8" t="str">
        <f t="shared" si="19"/>
        <v>c</v>
      </c>
      <c r="R122" s="8">
        <f t="shared" si="20"/>
        <v>0</v>
      </c>
      <c r="S122" s="8" t="str">
        <f t="shared" si="21"/>
        <v>c</v>
      </c>
      <c r="T122" s="10"/>
      <c r="U122" s="8">
        <f t="shared" si="22"/>
        <v>0</v>
      </c>
      <c r="V122" s="8" t="str">
        <f t="shared" si="23"/>
        <v>c</v>
      </c>
    </row>
    <row r="123" spans="1:22" s="11" customFormat="1" ht="21" customHeight="1">
      <c r="A123" s="8">
        <v>114</v>
      </c>
      <c r="B123" s="9"/>
      <c r="C123" s="10"/>
      <c r="D123" s="8"/>
      <c r="E123" s="8" t="str">
        <f t="shared" si="12"/>
        <v>c</v>
      </c>
      <c r="F123" s="8"/>
      <c r="G123" s="8" t="str">
        <f t="shared" si="13"/>
        <v>c</v>
      </c>
      <c r="H123" s="8"/>
      <c r="I123" s="8" t="str">
        <f t="shared" si="14"/>
        <v>c</v>
      </c>
      <c r="J123" s="8">
        <f t="shared" si="15"/>
        <v>0</v>
      </c>
      <c r="K123" s="8" t="str">
        <f t="shared" si="16"/>
        <v>c</v>
      </c>
      <c r="L123" s="8"/>
      <c r="M123" s="8" t="str">
        <f t="shared" si="17"/>
        <v>c</v>
      </c>
      <c r="N123" s="8"/>
      <c r="O123" s="8" t="str">
        <f t="shared" si="18"/>
        <v>c</v>
      </c>
      <c r="P123" s="8"/>
      <c r="Q123" s="8" t="str">
        <f t="shared" si="19"/>
        <v>c</v>
      </c>
      <c r="R123" s="8">
        <f t="shared" si="20"/>
        <v>0</v>
      </c>
      <c r="S123" s="8" t="str">
        <f t="shared" si="21"/>
        <v>c</v>
      </c>
      <c r="T123" s="10"/>
      <c r="U123" s="8">
        <f t="shared" si="22"/>
        <v>0</v>
      </c>
      <c r="V123" s="8" t="str">
        <f t="shared" si="23"/>
        <v>c</v>
      </c>
    </row>
    <row r="124" spans="1:22" s="11" customFormat="1" ht="21" customHeight="1">
      <c r="A124" s="8">
        <v>115</v>
      </c>
      <c r="B124" s="9"/>
      <c r="C124" s="10"/>
      <c r="D124" s="8"/>
      <c r="E124" s="8" t="str">
        <f t="shared" si="12"/>
        <v>c</v>
      </c>
      <c r="F124" s="8"/>
      <c r="G124" s="8" t="str">
        <f t="shared" si="13"/>
        <v>c</v>
      </c>
      <c r="H124" s="8"/>
      <c r="I124" s="8" t="str">
        <f t="shared" si="14"/>
        <v>c</v>
      </c>
      <c r="J124" s="8">
        <f t="shared" si="15"/>
        <v>0</v>
      </c>
      <c r="K124" s="8" t="str">
        <f t="shared" si="16"/>
        <v>c</v>
      </c>
      <c r="L124" s="8"/>
      <c r="M124" s="8" t="str">
        <f t="shared" si="17"/>
        <v>c</v>
      </c>
      <c r="N124" s="8"/>
      <c r="O124" s="8" t="str">
        <f t="shared" si="18"/>
        <v>c</v>
      </c>
      <c r="P124" s="8"/>
      <c r="Q124" s="8" t="str">
        <f t="shared" si="19"/>
        <v>c</v>
      </c>
      <c r="R124" s="8">
        <f t="shared" si="20"/>
        <v>0</v>
      </c>
      <c r="S124" s="8" t="str">
        <f t="shared" si="21"/>
        <v>c</v>
      </c>
      <c r="T124" s="10"/>
      <c r="U124" s="8">
        <f t="shared" si="22"/>
        <v>0</v>
      </c>
      <c r="V124" s="8" t="str">
        <f t="shared" si="23"/>
        <v>c</v>
      </c>
    </row>
    <row r="125" spans="1:22" s="11" customFormat="1" ht="21" customHeight="1">
      <c r="A125" s="8">
        <v>116</v>
      </c>
      <c r="B125" s="9"/>
      <c r="C125" s="10"/>
      <c r="D125" s="8"/>
      <c r="E125" s="8" t="str">
        <f t="shared" si="12"/>
        <v>c</v>
      </c>
      <c r="F125" s="8"/>
      <c r="G125" s="8" t="str">
        <f t="shared" si="13"/>
        <v>c</v>
      </c>
      <c r="H125" s="8"/>
      <c r="I125" s="8" t="str">
        <f t="shared" si="14"/>
        <v>c</v>
      </c>
      <c r="J125" s="8">
        <f t="shared" si="15"/>
        <v>0</v>
      </c>
      <c r="K125" s="8" t="str">
        <f t="shared" si="16"/>
        <v>c</v>
      </c>
      <c r="L125" s="8"/>
      <c r="M125" s="8" t="str">
        <f t="shared" si="17"/>
        <v>c</v>
      </c>
      <c r="N125" s="8"/>
      <c r="O125" s="8" t="str">
        <f t="shared" si="18"/>
        <v>c</v>
      </c>
      <c r="P125" s="8"/>
      <c r="Q125" s="8" t="str">
        <f t="shared" si="19"/>
        <v>c</v>
      </c>
      <c r="R125" s="8">
        <f t="shared" si="20"/>
        <v>0</v>
      </c>
      <c r="S125" s="8" t="str">
        <f t="shared" si="21"/>
        <v>c</v>
      </c>
      <c r="T125" s="10"/>
      <c r="U125" s="8">
        <f t="shared" si="22"/>
        <v>0</v>
      </c>
      <c r="V125" s="8" t="str">
        <f t="shared" si="23"/>
        <v>c</v>
      </c>
    </row>
    <row r="126" spans="1:22" s="11" customFormat="1" ht="21" customHeight="1">
      <c r="A126" s="8">
        <v>117</v>
      </c>
      <c r="B126" s="9"/>
      <c r="C126" s="10"/>
      <c r="D126" s="8"/>
      <c r="E126" s="8" t="str">
        <f t="shared" si="12"/>
        <v>c</v>
      </c>
      <c r="F126" s="8"/>
      <c r="G126" s="8" t="str">
        <f t="shared" si="13"/>
        <v>c</v>
      </c>
      <c r="H126" s="8"/>
      <c r="I126" s="8" t="str">
        <f t="shared" si="14"/>
        <v>c</v>
      </c>
      <c r="J126" s="8">
        <f t="shared" si="15"/>
        <v>0</v>
      </c>
      <c r="K126" s="8" t="str">
        <f t="shared" si="16"/>
        <v>c</v>
      </c>
      <c r="L126" s="8"/>
      <c r="M126" s="8" t="str">
        <f t="shared" si="17"/>
        <v>c</v>
      </c>
      <c r="N126" s="8"/>
      <c r="O126" s="8" t="str">
        <f t="shared" si="18"/>
        <v>c</v>
      </c>
      <c r="P126" s="8"/>
      <c r="Q126" s="8" t="str">
        <f t="shared" si="19"/>
        <v>c</v>
      </c>
      <c r="R126" s="8">
        <f t="shared" si="20"/>
        <v>0</v>
      </c>
      <c r="S126" s="8" t="str">
        <f t="shared" si="21"/>
        <v>c</v>
      </c>
      <c r="T126" s="10"/>
      <c r="U126" s="8">
        <f t="shared" si="22"/>
        <v>0</v>
      </c>
      <c r="V126" s="8" t="str">
        <f t="shared" si="23"/>
        <v>c</v>
      </c>
    </row>
    <row r="127" spans="1:22" s="11" customFormat="1" ht="21" customHeight="1">
      <c r="A127" s="8">
        <v>118</v>
      </c>
      <c r="B127" s="9"/>
      <c r="C127" s="10"/>
      <c r="D127" s="8"/>
      <c r="E127" s="8" t="str">
        <f t="shared" si="12"/>
        <v>c</v>
      </c>
      <c r="F127" s="8"/>
      <c r="G127" s="8" t="str">
        <f t="shared" si="13"/>
        <v>c</v>
      </c>
      <c r="H127" s="8"/>
      <c r="I127" s="8" t="str">
        <f t="shared" si="14"/>
        <v>c</v>
      </c>
      <c r="J127" s="8">
        <f t="shared" si="15"/>
        <v>0</v>
      </c>
      <c r="K127" s="8" t="str">
        <f t="shared" si="16"/>
        <v>c</v>
      </c>
      <c r="L127" s="8"/>
      <c r="M127" s="8" t="str">
        <f t="shared" si="17"/>
        <v>c</v>
      </c>
      <c r="N127" s="8"/>
      <c r="O127" s="8" t="str">
        <f t="shared" si="18"/>
        <v>c</v>
      </c>
      <c r="P127" s="8"/>
      <c r="Q127" s="8" t="str">
        <f t="shared" si="19"/>
        <v>c</v>
      </c>
      <c r="R127" s="8">
        <f t="shared" si="20"/>
        <v>0</v>
      </c>
      <c r="S127" s="8" t="str">
        <f t="shared" si="21"/>
        <v>c</v>
      </c>
      <c r="T127" s="10"/>
      <c r="U127" s="8">
        <f t="shared" si="22"/>
        <v>0</v>
      </c>
      <c r="V127" s="8" t="str">
        <f t="shared" si="23"/>
        <v>c</v>
      </c>
    </row>
    <row r="128" spans="1:22" s="11" customFormat="1" ht="21" customHeight="1">
      <c r="A128" s="8">
        <v>119</v>
      </c>
      <c r="B128" s="9"/>
      <c r="C128" s="10"/>
      <c r="D128" s="8"/>
      <c r="E128" s="8" t="str">
        <f t="shared" si="12"/>
        <v>c</v>
      </c>
      <c r="F128" s="8"/>
      <c r="G128" s="8" t="str">
        <f t="shared" si="13"/>
        <v>c</v>
      </c>
      <c r="H128" s="8"/>
      <c r="I128" s="8" t="str">
        <f t="shared" si="14"/>
        <v>c</v>
      </c>
      <c r="J128" s="8">
        <f t="shared" si="15"/>
        <v>0</v>
      </c>
      <c r="K128" s="8" t="str">
        <f t="shared" si="16"/>
        <v>c</v>
      </c>
      <c r="L128" s="8"/>
      <c r="M128" s="8" t="str">
        <f t="shared" si="17"/>
        <v>c</v>
      </c>
      <c r="N128" s="8"/>
      <c r="O128" s="8" t="str">
        <f t="shared" si="18"/>
        <v>c</v>
      </c>
      <c r="P128" s="8"/>
      <c r="Q128" s="8" t="str">
        <f t="shared" si="19"/>
        <v>c</v>
      </c>
      <c r="R128" s="8">
        <f t="shared" si="20"/>
        <v>0</v>
      </c>
      <c r="S128" s="8" t="str">
        <f t="shared" si="21"/>
        <v>c</v>
      </c>
      <c r="T128" s="10"/>
      <c r="U128" s="8">
        <f t="shared" si="22"/>
        <v>0</v>
      </c>
      <c r="V128" s="8" t="str">
        <f t="shared" si="23"/>
        <v>c</v>
      </c>
    </row>
    <row r="129" spans="1:22" s="11" customFormat="1" ht="21" customHeight="1">
      <c r="A129" s="8">
        <v>120</v>
      </c>
      <c r="B129" s="9"/>
      <c r="C129" s="10"/>
      <c r="D129" s="8"/>
      <c r="E129" s="8" t="str">
        <f t="shared" si="12"/>
        <v>c</v>
      </c>
      <c r="F129" s="8"/>
      <c r="G129" s="8" t="str">
        <f t="shared" si="13"/>
        <v>c</v>
      </c>
      <c r="H129" s="8"/>
      <c r="I129" s="8" t="str">
        <f t="shared" si="14"/>
        <v>c</v>
      </c>
      <c r="J129" s="8">
        <f t="shared" si="15"/>
        <v>0</v>
      </c>
      <c r="K129" s="8" t="str">
        <f t="shared" si="16"/>
        <v>c</v>
      </c>
      <c r="L129" s="8"/>
      <c r="M129" s="8" t="str">
        <f t="shared" si="17"/>
        <v>c</v>
      </c>
      <c r="N129" s="8"/>
      <c r="O129" s="8" t="str">
        <f t="shared" si="18"/>
        <v>c</v>
      </c>
      <c r="P129" s="8"/>
      <c r="Q129" s="8" t="str">
        <f t="shared" si="19"/>
        <v>c</v>
      </c>
      <c r="R129" s="8">
        <f t="shared" si="20"/>
        <v>0</v>
      </c>
      <c r="S129" s="8" t="str">
        <f t="shared" si="21"/>
        <v>c</v>
      </c>
      <c r="T129" s="10"/>
      <c r="U129" s="8">
        <f t="shared" si="22"/>
        <v>0</v>
      </c>
      <c r="V129" s="8" t="str">
        <f t="shared" si="23"/>
        <v>c</v>
      </c>
    </row>
    <row r="130" spans="1:22" s="11" customFormat="1" ht="21" customHeight="1">
      <c r="A130" s="8">
        <v>121</v>
      </c>
      <c r="B130" s="9"/>
      <c r="C130" s="10"/>
      <c r="D130" s="8"/>
      <c r="E130" s="8" t="str">
        <f t="shared" si="12"/>
        <v>c</v>
      </c>
      <c r="F130" s="8"/>
      <c r="G130" s="8" t="str">
        <f t="shared" si="13"/>
        <v>c</v>
      </c>
      <c r="H130" s="8"/>
      <c r="I130" s="8" t="str">
        <f t="shared" si="14"/>
        <v>c</v>
      </c>
      <c r="J130" s="8">
        <f t="shared" si="15"/>
        <v>0</v>
      </c>
      <c r="K130" s="8" t="str">
        <f t="shared" si="16"/>
        <v>c</v>
      </c>
      <c r="L130" s="8"/>
      <c r="M130" s="8" t="str">
        <f t="shared" si="17"/>
        <v>c</v>
      </c>
      <c r="N130" s="8"/>
      <c r="O130" s="8" t="str">
        <f t="shared" si="18"/>
        <v>c</v>
      </c>
      <c r="P130" s="8"/>
      <c r="Q130" s="8" t="str">
        <f t="shared" si="19"/>
        <v>c</v>
      </c>
      <c r="R130" s="8">
        <f t="shared" si="20"/>
        <v>0</v>
      </c>
      <c r="S130" s="8" t="str">
        <f t="shared" si="21"/>
        <v>c</v>
      </c>
      <c r="T130" s="10"/>
      <c r="U130" s="8">
        <f t="shared" si="22"/>
        <v>0</v>
      </c>
      <c r="V130" s="8" t="str">
        <f t="shared" si="23"/>
        <v>c</v>
      </c>
    </row>
    <row r="131" spans="1:22" s="11" customFormat="1" ht="21" customHeight="1">
      <c r="A131" s="8">
        <v>122</v>
      </c>
      <c r="B131" s="9"/>
      <c r="C131" s="10"/>
      <c r="D131" s="8"/>
      <c r="E131" s="8" t="str">
        <f t="shared" si="12"/>
        <v>c</v>
      </c>
      <c r="F131" s="8"/>
      <c r="G131" s="8" t="str">
        <f t="shared" si="13"/>
        <v>c</v>
      </c>
      <c r="H131" s="8"/>
      <c r="I131" s="8" t="str">
        <f t="shared" si="14"/>
        <v>c</v>
      </c>
      <c r="J131" s="8">
        <f t="shared" si="15"/>
        <v>0</v>
      </c>
      <c r="K131" s="8" t="str">
        <f t="shared" si="16"/>
        <v>c</v>
      </c>
      <c r="L131" s="8"/>
      <c r="M131" s="8" t="str">
        <f t="shared" si="17"/>
        <v>c</v>
      </c>
      <c r="N131" s="8"/>
      <c r="O131" s="8" t="str">
        <f t="shared" si="18"/>
        <v>c</v>
      </c>
      <c r="P131" s="8"/>
      <c r="Q131" s="8" t="str">
        <f t="shared" si="19"/>
        <v>c</v>
      </c>
      <c r="R131" s="8">
        <f t="shared" si="20"/>
        <v>0</v>
      </c>
      <c r="S131" s="8" t="str">
        <f t="shared" si="21"/>
        <v>c</v>
      </c>
      <c r="T131" s="10"/>
      <c r="U131" s="8">
        <f t="shared" si="22"/>
        <v>0</v>
      </c>
      <c r="V131" s="8" t="str">
        <f t="shared" si="23"/>
        <v>c</v>
      </c>
    </row>
    <row r="132" spans="1:22" s="11" customFormat="1" ht="21" customHeight="1">
      <c r="A132" s="8">
        <v>123</v>
      </c>
      <c r="B132" s="9"/>
      <c r="C132" s="10"/>
      <c r="D132" s="8"/>
      <c r="E132" s="8" t="str">
        <f t="shared" si="12"/>
        <v>c</v>
      </c>
      <c r="F132" s="8"/>
      <c r="G132" s="8" t="str">
        <f t="shared" si="13"/>
        <v>c</v>
      </c>
      <c r="H132" s="8"/>
      <c r="I132" s="8" t="str">
        <f t="shared" si="14"/>
        <v>c</v>
      </c>
      <c r="J132" s="8">
        <f t="shared" si="15"/>
        <v>0</v>
      </c>
      <c r="K132" s="8" t="str">
        <f t="shared" si="16"/>
        <v>c</v>
      </c>
      <c r="L132" s="8"/>
      <c r="M132" s="8" t="str">
        <f t="shared" si="17"/>
        <v>c</v>
      </c>
      <c r="N132" s="8"/>
      <c r="O132" s="8" t="str">
        <f t="shared" si="18"/>
        <v>c</v>
      </c>
      <c r="P132" s="8"/>
      <c r="Q132" s="8" t="str">
        <f t="shared" si="19"/>
        <v>c</v>
      </c>
      <c r="R132" s="8">
        <f t="shared" si="20"/>
        <v>0</v>
      </c>
      <c r="S132" s="8" t="str">
        <f t="shared" si="21"/>
        <v>c</v>
      </c>
      <c r="T132" s="10"/>
      <c r="U132" s="8">
        <f t="shared" si="22"/>
        <v>0</v>
      </c>
      <c r="V132" s="8" t="str">
        <f t="shared" si="23"/>
        <v>c</v>
      </c>
    </row>
    <row r="133" spans="1:22" s="11" customFormat="1" ht="21" customHeight="1">
      <c r="A133" s="8">
        <v>124</v>
      </c>
      <c r="B133" s="9"/>
      <c r="C133" s="10"/>
      <c r="D133" s="8"/>
      <c r="E133" s="8" t="str">
        <f t="shared" si="12"/>
        <v>c</v>
      </c>
      <c r="F133" s="8"/>
      <c r="G133" s="8" t="str">
        <f t="shared" si="13"/>
        <v>c</v>
      </c>
      <c r="H133" s="8"/>
      <c r="I133" s="8" t="str">
        <f t="shared" si="14"/>
        <v>c</v>
      </c>
      <c r="J133" s="8">
        <f t="shared" si="15"/>
        <v>0</v>
      </c>
      <c r="K133" s="8" t="str">
        <f t="shared" si="16"/>
        <v>c</v>
      </c>
      <c r="L133" s="8"/>
      <c r="M133" s="8" t="str">
        <f t="shared" si="17"/>
        <v>c</v>
      </c>
      <c r="N133" s="8"/>
      <c r="O133" s="8" t="str">
        <f t="shared" si="18"/>
        <v>c</v>
      </c>
      <c r="P133" s="8"/>
      <c r="Q133" s="8" t="str">
        <f t="shared" si="19"/>
        <v>c</v>
      </c>
      <c r="R133" s="8">
        <f t="shared" si="20"/>
        <v>0</v>
      </c>
      <c r="S133" s="8" t="str">
        <f t="shared" si="21"/>
        <v>c</v>
      </c>
      <c r="T133" s="10"/>
      <c r="U133" s="8">
        <f t="shared" si="22"/>
        <v>0</v>
      </c>
      <c r="V133" s="8" t="str">
        <f t="shared" si="23"/>
        <v>c</v>
      </c>
    </row>
    <row r="134" spans="1:22" s="11" customFormat="1" ht="21" customHeight="1">
      <c r="A134" s="8">
        <v>125</v>
      </c>
      <c r="B134" s="9"/>
      <c r="C134" s="10"/>
      <c r="D134" s="8"/>
      <c r="E134" s="8" t="str">
        <f t="shared" si="12"/>
        <v>c</v>
      </c>
      <c r="F134" s="8"/>
      <c r="G134" s="8" t="str">
        <f t="shared" si="13"/>
        <v>c</v>
      </c>
      <c r="H134" s="8"/>
      <c r="I134" s="8" t="str">
        <f t="shared" si="14"/>
        <v>c</v>
      </c>
      <c r="J134" s="8">
        <f t="shared" si="15"/>
        <v>0</v>
      </c>
      <c r="K134" s="8" t="str">
        <f t="shared" si="16"/>
        <v>c</v>
      </c>
      <c r="L134" s="8"/>
      <c r="M134" s="8" t="str">
        <f t="shared" si="17"/>
        <v>c</v>
      </c>
      <c r="N134" s="8"/>
      <c r="O134" s="8" t="str">
        <f t="shared" si="18"/>
        <v>c</v>
      </c>
      <c r="P134" s="8"/>
      <c r="Q134" s="8" t="str">
        <f t="shared" si="19"/>
        <v>c</v>
      </c>
      <c r="R134" s="8">
        <f t="shared" si="20"/>
        <v>0</v>
      </c>
      <c r="S134" s="8" t="str">
        <f t="shared" si="21"/>
        <v>c</v>
      </c>
      <c r="T134" s="10"/>
      <c r="U134" s="8">
        <f t="shared" si="22"/>
        <v>0</v>
      </c>
      <c r="V134" s="8" t="str">
        <f t="shared" si="23"/>
        <v>c</v>
      </c>
    </row>
    <row r="135" spans="1:22" s="11" customFormat="1" ht="21" customHeight="1">
      <c r="A135" s="8">
        <v>126</v>
      </c>
      <c r="B135" s="9"/>
      <c r="C135" s="10"/>
      <c r="D135" s="8"/>
      <c r="E135" s="8" t="str">
        <f t="shared" si="12"/>
        <v>c</v>
      </c>
      <c r="F135" s="8"/>
      <c r="G135" s="8" t="str">
        <f t="shared" si="13"/>
        <v>c</v>
      </c>
      <c r="H135" s="8"/>
      <c r="I135" s="8" t="str">
        <f t="shared" si="14"/>
        <v>c</v>
      </c>
      <c r="J135" s="8">
        <f t="shared" si="15"/>
        <v>0</v>
      </c>
      <c r="K135" s="8" t="str">
        <f t="shared" si="16"/>
        <v>c</v>
      </c>
      <c r="L135" s="8"/>
      <c r="M135" s="8" t="str">
        <f t="shared" si="17"/>
        <v>c</v>
      </c>
      <c r="N135" s="8"/>
      <c r="O135" s="8" t="str">
        <f t="shared" si="18"/>
        <v>c</v>
      </c>
      <c r="P135" s="8"/>
      <c r="Q135" s="8" t="str">
        <f t="shared" si="19"/>
        <v>c</v>
      </c>
      <c r="R135" s="8">
        <f t="shared" si="20"/>
        <v>0</v>
      </c>
      <c r="S135" s="8" t="str">
        <f t="shared" si="21"/>
        <v>c</v>
      </c>
      <c r="T135" s="10"/>
      <c r="U135" s="8">
        <f t="shared" si="22"/>
        <v>0</v>
      </c>
      <c r="V135" s="8" t="str">
        <f t="shared" si="23"/>
        <v>c</v>
      </c>
    </row>
    <row r="136" spans="1:22" s="11" customFormat="1" ht="21" customHeight="1">
      <c r="A136" s="8">
        <v>127</v>
      </c>
      <c r="B136" s="9"/>
      <c r="C136" s="10"/>
      <c r="D136" s="8"/>
      <c r="E136" s="8" t="str">
        <f t="shared" si="12"/>
        <v>c</v>
      </c>
      <c r="F136" s="8"/>
      <c r="G136" s="8" t="str">
        <f t="shared" si="13"/>
        <v>c</v>
      </c>
      <c r="H136" s="8"/>
      <c r="I136" s="8" t="str">
        <f t="shared" si="14"/>
        <v>c</v>
      </c>
      <c r="J136" s="8">
        <f t="shared" si="15"/>
        <v>0</v>
      </c>
      <c r="K136" s="8" t="str">
        <f t="shared" si="16"/>
        <v>c</v>
      </c>
      <c r="L136" s="8"/>
      <c r="M136" s="8" t="str">
        <f t="shared" si="17"/>
        <v>c</v>
      </c>
      <c r="N136" s="8"/>
      <c r="O136" s="8" t="str">
        <f t="shared" si="18"/>
        <v>c</v>
      </c>
      <c r="P136" s="8"/>
      <c r="Q136" s="8" t="str">
        <f t="shared" si="19"/>
        <v>c</v>
      </c>
      <c r="R136" s="8">
        <f t="shared" si="20"/>
        <v>0</v>
      </c>
      <c r="S136" s="8" t="str">
        <f t="shared" si="21"/>
        <v>c</v>
      </c>
      <c r="T136" s="10"/>
      <c r="U136" s="8">
        <f t="shared" si="22"/>
        <v>0</v>
      </c>
      <c r="V136" s="8" t="str">
        <f t="shared" si="23"/>
        <v>c</v>
      </c>
    </row>
    <row r="137" spans="1:22" s="11" customFormat="1" ht="21" customHeight="1">
      <c r="A137" s="8">
        <v>128</v>
      </c>
      <c r="B137" s="9"/>
      <c r="C137" s="10"/>
      <c r="D137" s="8"/>
      <c r="E137" s="8" t="str">
        <f t="shared" si="12"/>
        <v>c</v>
      </c>
      <c r="F137" s="8"/>
      <c r="G137" s="8" t="str">
        <f t="shared" si="13"/>
        <v>c</v>
      </c>
      <c r="H137" s="8"/>
      <c r="I137" s="8" t="str">
        <f t="shared" si="14"/>
        <v>c</v>
      </c>
      <c r="J137" s="8">
        <f t="shared" si="15"/>
        <v>0</v>
      </c>
      <c r="K137" s="8" t="str">
        <f t="shared" si="16"/>
        <v>c</v>
      </c>
      <c r="L137" s="8"/>
      <c r="M137" s="8" t="str">
        <f t="shared" si="17"/>
        <v>c</v>
      </c>
      <c r="N137" s="8"/>
      <c r="O137" s="8" t="str">
        <f t="shared" si="18"/>
        <v>c</v>
      </c>
      <c r="P137" s="8"/>
      <c r="Q137" s="8" t="str">
        <f t="shared" si="19"/>
        <v>c</v>
      </c>
      <c r="R137" s="8">
        <f t="shared" si="20"/>
        <v>0</v>
      </c>
      <c r="S137" s="8" t="str">
        <f t="shared" si="21"/>
        <v>c</v>
      </c>
      <c r="T137" s="10"/>
      <c r="U137" s="8">
        <f t="shared" si="22"/>
        <v>0</v>
      </c>
      <c r="V137" s="8" t="str">
        <f t="shared" si="23"/>
        <v>c</v>
      </c>
    </row>
    <row r="138" spans="1:22" s="11" customFormat="1" ht="21" customHeight="1">
      <c r="A138" s="8">
        <v>129</v>
      </c>
      <c r="B138" s="9"/>
      <c r="C138" s="10"/>
      <c r="D138" s="8"/>
      <c r="E138" s="8" t="str">
        <f t="shared" si="12"/>
        <v>c</v>
      </c>
      <c r="F138" s="8"/>
      <c r="G138" s="8" t="str">
        <f t="shared" si="13"/>
        <v>c</v>
      </c>
      <c r="H138" s="8"/>
      <c r="I138" s="8" t="str">
        <f t="shared" si="14"/>
        <v>c</v>
      </c>
      <c r="J138" s="8">
        <f t="shared" si="15"/>
        <v>0</v>
      </c>
      <c r="K138" s="8" t="str">
        <f t="shared" si="16"/>
        <v>c</v>
      </c>
      <c r="L138" s="8"/>
      <c r="M138" s="8" t="str">
        <f t="shared" si="17"/>
        <v>c</v>
      </c>
      <c r="N138" s="8"/>
      <c r="O138" s="8" t="str">
        <f t="shared" si="18"/>
        <v>c</v>
      </c>
      <c r="P138" s="8"/>
      <c r="Q138" s="8" t="str">
        <f t="shared" si="19"/>
        <v>c</v>
      </c>
      <c r="R138" s="8">
        <f t="shared" si="20"/>
        <v>0</v>
      </c>
      <c r="S138" s="8" t="str">
        <f t="shared" si="21"/>
        <v>c</v>
      </c>
      <c r="T138" s="10"/>
      <c r="U138" s="8">
        <f t="shared" si="22"/>
        <v>0</v>
      </c>
      <c r="V138" s="8" t="str">
        <f t="shared" si="23"/>
        <v>c</v>
      </c>
    </row>
    <row r="139" spans="1:22" s="11" customFormat="1" ht="21" customHeight="1">
      <c r="A139" s="8">
        <v>130</v>
      </c>
      <c r="B139" s="9"/>
      <c r="C139" s="10"/>
      <c r="D139" s="8"/>
      <c r="E139" s="8" t="str">
        <f t="shared" ref="E139:E160" si="24">IF(D139&lt;3,"c",(IF(D139&lt;=4.9,"B",(IF(D139&lt;=6.9,"B+",(IF(D139&lt;=8.9,"A","A+")))))))</f>
        <v>c</v>
      </c>
      <c r="F139" s="8"/>
      <c r="G139" s="8" t="str">
        <f t="shared" ref="G139:G160" si="25">IF(F139&lt;3,"c",(IF(F139&lt;=4.9,"B",(IF(F139&lt;=6.9,"B+",(IF(F139&lt;=8.9,"A","A+")))))))</f>
        <v>c</v>
      </c>
      <c r="H139" s="8"/>
      <c r="I139" s="8" t="str">
        <f t="shared" ref="I139:I160" si="26">IF(H139&lt;9,"c",(IF(H139&lt;=15,"B",(IF(H139&lt;=21,"B+",(IF(H139&lt;=27,"A","A+")))))))</f>
        <v>c</v>
      </c>
      <c r="J139" s="8">
        <f t="shared" ref="J139:J160" si="27">H139+F139+D139</f>
        <v>0</v>
      </c>
      <c r="K139" s="8" t="str">
        <f t="shared" ref="K139:K160" si="28">IF(J139&lt;15,"c",(IF(J139&lt;=25,"B",(IF(J139&lt;=35,"B+",(IF(J139&lt;=45,"A","A+")))))))</f>
        <v>c</v>
      </c>
      <c r="L139" s="8"/>
      <c r="M139" s="8" t="str">
        <f t="shared" ref="M139:M160" si="29">IF(L139&lt;3,"c",(IF(L139&lt;=4.9,"B",(IF(L139&lt;=6.9,"B+",(IF(L139&lt;=8.9,"A","A+")))))))</f>
        <v>c</v>
      </c>
      <c r="N139" s="8"/>
      <c r="O139" s="8" t="str">
        <f t="shared" ref="O139:O160" si="30">IF(N139&lt;3,"c",(IF(N139&lt;=4.9,"B",(IF(N139&lt;=6.9,"B+",(IF(N139&lt;=8.9,"A","A+")))))))</f>
        <v>c</v>
      </c>
      <c r="P139" s="8"/>
      <c r="Q139" s="8" t="str">
        <f t="shared" ref="Q139:Q160" si="31">IF(P139&lt;9,"c",(IF(P139&lt;=15,"B",(IF(P139&lt;=21,"B+",(IF(P139&lt;=27,"A","A+")))))))</f>
        <v>c</v>
      </c>
      <c r="R139" s="8">
        <f t="shared" ref="R139:R160" si="32">P139+N139+L139</f>
        <v>0</v>
      </c>
      <c r="S139" s="8" t="str">
        <f t="shared" ref="S139:S160" si="33">IF(R139&lt;15,"c",(IF(R139&lt;=25,"B",(IF(R139&lt;=35,"B+",(IF(R139&lt;=45,"A","A+")))))))</f>
        <v>c</v>
      </c>
      <c r="T139" s="10"/>
      <c r="U139" s="8">
        <f t="shared" ref="U139:U160" si="34">R139+J139</f>
        <v>0</v>
      </c>
      <c r="V139" s="8" t="str">
        <f t="shared" ref="V139:V160" si="35">IF(U139&lt;30,"c",(IF(U139&lt;=49,"B",(IF(U139&lt;=69,"B+",(IF(U139&lt;=89,"A","A+")))))))</f>
        <v>c</v>
      </c>
    </row>
    <row r="140" spans="1:22" s="11" customFormat="1" ht="21" customHeight="1">
      <c r="A140" s="8">
        <v>131</v>
      </c>
      <c r="B140" s="9"/>
      <c r="C140" s="10"/>
      <c r="D140" s="8"/>
      <c r="E140" s="8" t="str">
        <f t="shared" si="24"/>
        <v>c</v>
      </c>
      <c r="F140" s="8"/>
      <c r="G140" s="8" t="str">
        <f t="shared" si="25"/>
        <v>c</v>
      </c>
      <c r="H140" s="8"/>
      <c r="I140" s="8" t="str">
        <f t="shared" si="26"/>
        <v>c</v>
      </c>
      <c r="J140" s="8">
        <f t="shared" si="27"/>
        <v>0</v>
      </c>
      <c r="K140" s="8" t="str">
        <f t="shared" si="28"/>
        <v>c</v>
      </c>
      <c r="L140" s="8"/>
      <c r="M140" s="8" t="str">
        <f t="shared" si="29"/>
        <v>c</v>
      </c>
      <c r="N140" s="8"/>
      <c r="O140" s="8" t="str">
        <f t="shared" si="30"/>
        <v>c</v>
      </c>
      <c r="P140" s="8"/>
      <c r="Q140" s="8" t="str">
        <f t="shared" si="31"/>
        <v>c</v>
      </c>
      <c r="R140" s="8">
        <f t="shared" si="32"/>
        <v>0</v>
      </c>
      <c r="S140" s="8" t="str">
        <f t="shared" si="33"/>
        <v>c</v>
      </c>
      <c r="T140" s="10"/>
      <c r="U140" s="8">
        <f t="shared" si="34"/>
        <v>0</v>
      </c>
      <c r="V140" s="8" t="str">
        <f t="shared" si="35"/>
        <v>c</v>
      </c>
    </row>
    <row r="141" spans="1:22" s="11" customFormat="1" ht="21" customHeight="1">
      <c r="A141" s="8">
        <v>132</v>
      </c>
      <c r="B141" s="9"/>
      <c r="C141" s="10"/>
      <c r="D141" s="8"/>
      <c r="E141" s="8" t="str">
        <f t="shared" si="24"/>
        <v>c</v>
      </c>
      <c r="F141" s="8"/>
      <c r="G141" s="8" t="str">
        <f t="shared" si="25"/>
        <v>c</v>
      </c>
      <c r="H141" s="8"/>
      <c r="I141" s="8" t="str">
        <f t="shared" si="26"/>
        <v>c</v>
      </c>
      <c r="J141" s="8">
        <f t="shared" si="27"/>
        <v>0</v>
      </c>
      <c r="K141" s="8" t="str">
        <f t="shared" si="28"/>
        <v>c</v>
      </c>
      <c r="L141" s="8"/>
      <c r="M141" s="8" t="str">
        <f t="shared" si="29"/>
        <v>c</v>
      </c>
      <c r="N141" s="8"/>
      <c r="O141" s="8" t="str">
        <f t="shared" si="30"/>
        <v>c</v>
      </c>
      <c r="P141" s="8"/>
      <c r="Q141" s="8" t="str">
        <f t="shared" si="31"/>
        <v>c</v>
      </c>
      <c r="R141" s="8">
        <f t="shared" si="32"/>
        <v>0</v>
      </c>
      <c r="S141" s="8" t="str">
        <f t="shared" si="33"/>
        <v>c</v>
      </c>
      <c r="T141" s="10"/>
      <c r="U141" s="8">
        <f t="shared" si="34"/>
        <v>0</v>
      </c>
      <c r="V141" s="8" t="str">
        <f t="shared" si="35"/>
        <v>c</v>
      </c>
    </row>
    <row r="142" spans="1:22" s="11" customFormat="1" ht="21" customHeight="1">
      <c r="A142" s="8">
        <v>133</v>
      </c>
      <c r="B142" s="9"/>
      <c r="C142" s="10"/>
      <c r="D142" s="8"/>
      <c r="E142" s="8" t="str">
        <f t="shared" si="24"/>
        <v>c</v>
      </c>
      <c r="F142" s="8"/>
      <c r="G142" s="8" t="str">
        <f t="shared" si="25"/>
        <v>c</v>
      </c>
      <c r="H142" s="8"/>
      <c r="I142" s="8" t="str">
        <f t="shared" si="26"/>
        <v>c</v>
      </c>
      <c r="J142" s="8">
        <f t="shared" si="27"/>
        <v>0</v>
      </c>
      <c r="K142" s="8" t="str">
        <f t="shared" si="28"/>
        <v>c</v>
      </c>
      <c r="L142" s="8"/>
      <c r="M142" s="8" t="str">
        <f t="shared" si="29"/>
        <v>c</v>
      </c>
      <c r="N142" s="8"/>
      <c r="O142" s="8" t="str">
        <f t="shared" si="30"/>
        <v>c</v>
      </c>
      <c r="P142" s="8"/>
      <c r="Q142" s="8" t="str">
        <f t="shared" si="31"/>
        <v>c</v>
      </c>
      <c r="R142" s="8">
        <f t="shared" si="32"/>
        <v>0</v>
      </c>
      <c r="S142" s="8" t="str">
        <f t="shared" si="33"/>
        <v>c</v>
      </c>
      <c r="T142" s="10"/>
      <c r="U142" s="8">
        <f t="shared" si="34"/>
        <v>0</v>
      </c>
      <c r="V142" s="8" t="str">
        <f t="shared" si="35"/>
        <v>c</v>
      </c>
    </row>
    <row r="143" spans="1:22" s="11" customFormat="1" ht="21" customHeight="1">
      <c r="A143" s="8">
        <v>134</v>
      </c>
      <c r="B143" s="9"/>
      <c r="C143" s="10"/>
      <c r="D143" s="8"/>
      <c r="E143" s="8" t="str">
        <f t="shared" si="24"/>
        <v>c</v>
      </c>
      <c r="F143" s="8"/>
      <c r="G143" s="8" t="str">
        <f t="shared" si="25"/>
        <v>c</v>
      </c>
      <c r="H143" s="8"/>
      <c r="I143" s="8" t="str">
        <f t="shared" si="26"/>
        <v>c</v>
      </c>
      <c r="J143" s="8">
        <f t="shared" si="27"/>
        <v>0</v>
      </c>
      <c r="K143" s="8" t="str">
        <f t="shared" si="28"/>
        <v>c</v>
      </c>
      <c r="L143" s="8"/>
      <c r="M143" s="8" t="str">
        <f t="shared" si="29"/>
        <v>c</v>
      </c>
      <c r="N143" s="8"/>
      <c r="O143" s="8" t="str">
        <f t="shared" si="30"/>
        <v>c</v>
      </c>
      <c r="P143" s="8"/>
      <c r="Q143" s="8" t="str">
        <f t="shared" si="31"/>
        <v>c</v>
      </c>
      <c r="R143" s="8">
        <f t="shared" si="32"/>
        <v>0</v>
      </c>
      <c r="S143" s="8" t="str">
        <f t="shared" si="33"/>
        <v>c</v>
      </c>
      <c r="T143" s="10"/>
      <c r="U143" s="8">
        <f t="shared" si="34"/>
        <v>0</v>
      </c>
      <c r="V143" s="8" t="str">
        <f t="shared" si="35"/>
        <v>c</v>
      </c>
    </row>
    <row r="144" spans="1:22" s="11" customFormat="1" ht="21" customHeight="1">
      <c r="A144" s="8">
        <v>135</v>
      </c>
      <c r="B144" s="9"/>
      <c r="C144" s="10"/>
      <c r="D144" s="8"/>
      <c r="E144" s="8" t="str">
        <f t="shared" si="24"/>
        <v>c</v>
      </c>
      <c r="F144" s="8"/>
      <c r="G144" s="8" t="str">
        <f t="shared" si="25"/>
        <v>c</v>
      </c>
      <c r="H144" s="8"/>
      <c r="I144" s="8" t="str">
        <f t="shared" si="26"/>
        <v>c</v>
      </c>
      <c r="J144" s="8">
        <f t="shared" si="27"/>
        <v>0</v>
      </c>
      <c r="K144" s="8" t="str">
        <f t="shared" si="28"/>
        <v>c</v>
      </c>
      <c r="L144" s="8"/>
      <c r="M144" s="8" t="str">
        <f t="shared" si="29"/>
        <v>c</v>
      </c>
      <c r="N144" s="8"/>
      <c r="O144" s="8" t="str">
        <f t="shared" si="30"/>
        <v>c</v>
      </c>
      <c r="P144" s="8"/>
      <c r="Q144" s="8" t="str">
        <f t="shared" si="31"/>
        <v>c</v>
      </c>
      <c r="R144" s="8">
        <f t="shared" si="32"/>
        <v>0</v>
      </c>
      <c r="S144" s="8" t="str">
        <f t="shared" si="33"/>
        <v>c</v>
      </c>
      <c r="T144" s="10"/>
      <c r="U144" s="8">
        <f t="shared" si="34"/>
        <v>0</v>
      </c>
      <c r="V144" s="8" t="str">
        <f t="shared" si="35"/>
        <v>c</v>
      </c>
    </row>
    <row r="145" spans="1:22" s="11" customFormat="1" ht="21" customHeight="1">
      <c r="A145" s="8">
        <v>136</v>
      </c>
      <c r="B145" s="9"/>
      <c r="C145" s="10"/>
      <c r="D145" s="8"/>
      <c r="E145" s="8" t="str">
        <f t="shared" si="24"/>
        <v>c</v>
      </c>
      <c r="F145" s="8"/>
      <c r="G145" s="8" t="str">
        <f t="shared" si="25"/>
        <v>c</v>
      </c>
      <c r="H145" s="8"/>
      <c r="I145" s="8" t="str">
        <f t="shared" si="26"/>
        <v>c</v>
      </c>
      <c r="J145" s="8">
        <f t="shared" si="27"/>
        <v>0</v>
      </c>
      <c r="K145" s="8" t="str">
        <f t="shared" si="28"/>
        <v>c</v>
      </c>
      <c r="L145" s="8"/>
      <c r="M145" s="8" t="str">
        <f t="shared" si="29"/>
        <v>c</v>
      </c>
      <c r="N145" s="8"/>
      <c r="O145" s="8" t="str">
        <f t="shared" si="30"/>
        <v>c</v>
      </c>
      <c r="P145" s="8"/>
      <c r="Q145" s="8" t="str">
        <f t="shared" si="31"/>
        <v>c</v>
      </c>
      <c r="R145" s="8">
        <f t="shared" si="32"/>
        <v>0</v>
      </c>
      <c r="S145" s="8" t="str">
        <f t="shared" si="33"/>
        <v>c</v>
      </c>
      <c r="T145" s="10"/>
      <c r="U145" s="8">
        <f t="shared" si="34"/>
        <v>0</v>
      </c>
      <c r="V145" s="8" t="str">
        <f t="shared" si="35"/>
        <v>c</v>
      </c>
    </row>
    <row r="146" spans="1:22" s="11" customFormat="1" ht="21" customHeight="1">
      <c r="A146" s="8">
        <v>137</v>
      </c>
      <c r="B146" s="9"/>
      <c r="C146" s="10"/>
      <c r="D146" s="8"/>
      <c r="E146" s="8" t="str">
        <f t="shared" si="24"/>
        <v>c</v>
      </c>
      <c r="F146" s="8"/>
      <c r="G146" s="8" t="str">
        <f t="shared" si="25"/>
        <v>c</v>
      </c>
      <c r="H146" s="8"/>
      <c r="I146" s="8" t="str">
        <f t="shared" si="26"/>
        <v>c</v>
      </c>
      <c r="J146" s="8">
        <f t="shared" si="27"/>
        <v>0</v>
      </c>
      <c r="K146" s="8" t="str">
        <f t="shared" si="28"/>
        <v>c</v>
      </c>
      <c r="L146" s="8"/>
      <c r="M146" s="8" t="str">
        <f t="shared" si="29"/>
        <v>c</v>
      </c>
      <c r="N146" s="8"/>
      <c r="O146" s="8" t="str">
        <f t="shared" si="30"/>
        <v>c</v>
      </c>
      <c r="P146" s="8"/>
      <c r="Q146" s="8" t="str">
        <f t="shared" si="31"/>
        <v>c</v>
      </c>
      <c r="R146" s="8">
        <f t="shared" si="32"/>
        <v>0</v>
      </c>
      <c r="S146" s="8" t="str">
        <f t="shared" si="33"/>
        <v>c</v>
      </c>
      <c r="T146" s="10"/>
      <c r="U146" s="8">
        <f t="shared" si="34"/>
        <v>0</v>
      </c>
      <c r="V146" s="8" t="str">
        <f t="shared" si="35"/>
        <v>c</v>
      </c>
    </row>
    <row r="147" spans="1:22" s="11" customFormat="1" ht="21" customHeight="1">
      <c r="A147" s="8">
        <v>138</v>
      </c>
      <c r="B147" s="9"/>
      <c r="C147" s="10"/>
      <c r="D147" s="8"/>
      <c r="E147" s="8" t="str">
        <f t="shared" si="24"/>
        <v>c</v>
      </c>
      <c r="F147" s="8"/>
      <c r="G147" s="8" t="str">
        <f t="shared" si="25"/>
        <v>c</v>
      </c>
      <c r="H147" s="8"/>
      <c r="I147" s="8" t="str">
        <f t="shared" si="26"/>
        <v>c</v>
      </c>
      <c r="J147" s="8">
        <f t="shared" si="27"/>
        <v>0</v>
      </c>
      <c r="K147" s="8" t="str">
        <f t="shared" si="28"/>
        <v>c</v>
      </c>
      <c r="L147" s="8"/>
      <c r="M147" s="8" t="str">
        <f t="shared" si="29"/>
        <v>c</v>
      </c>
      <c r="N147" s="8"/>
      <c r="O147" s="8" t="str">
        <f t="shared" si="30"/>
        <v>c</v>
      </c>
      <c r="P147" s="8"/>
      <c r="Q147" s="8" t="str">
        <f t="shared" si="31"/>
        <v>c</v>
      </c>
      <c r="R147" s="8">
        <f t="shared" si="32"/>
        <v>0</v>
      </c>
      <c r="S147" s="8" t="str">
        <f t="shared" si="33"/>
        <v>c</v>
      </c>
      <c r="T147" s="10"/>
      <c r="U147" s="8">
        <f t="shared" si="34"/>
        <v>0</v>
      </c>
      <c r="V147" s="8" t="str">
        <f t="shared" si="35"/>
        <v>c</v>
      </c>
    </row>
    <row r="148" spans="1:22" s="11" customFormat="1" ht="21" customHeight="1">
      <c r="A148" s="8">
        <v>139</v>
      </c>
      <c r="B148" s="9"/>
      <c r="C148" s="10"/>
      <c r="D148" s="8"/>
      <c r="E148" s="8" t="str">
        <f t="shared" si="24"/>
        <v>c</v>
      </c>
      <c r="F148" s="8"/>
      <c r="G148" s="8" t="str">
        <f t="shared" si="25"/>
        <v>c</v>
      </c>
      <c r="H148" s="8"/>
      <c r="I148" s="8" t="str">
        <f t="shared" si="26"/>
        <v>c</v>
      </c>
      <c r="J148" s="8">
        <f t="shared" si="27"/>
        <v>0</v>
      </c>
      <c r="K148" s="8" t="str">
        <f t="shared" si="28"/>
        <v>c</v>
      </c>
      <c r="L148" s="8"/>
      <c r="M148" s="8" t="str">
        <f t="shared" si="29"/>
        <v>c</v>
      </c>
      <c r="N148" s="8"/>
      <c r="O148" s="8" t="str">
        <f t="shared" si="30"/>
        <v>c</v>
      </c>
      <c r="P148" s="8"/>
      <c r="Q148" s="8" t="str">
        <f t="shared" si="31"/>
        <v>c</v>
      </c>
      <c r="R148" s="8">
        <f t="shared" si="32"/>
        <v>0</v>
      </c>
      <c r="S148" s="8" t="str">
        <f t="shared" si="33"/>
        <v>c</v>
      </c>
      <c r="T148" s="10"/>
      <c r="U148" s="8">
        <f t="shared" si="34"/>
        <v>0</v>
      </c>
      <c r="V148" s="8" t="str">
        <f t="shared" si="35"/>
        <v>c</v>
      </c>
    </row>
    <row r="149" spans="1:22" s="11" customFormat="1" ht="21" customHeight="1">
      <c r="A149" s="8">
        <v>140</v>
      </c>
      <c r="B149" s="9"/>
      <c r="C149" s="10"/>
      <c r="D149" s="8"/>
      <c r="E149" s="8" t="str">
        <f t="shared" si="24"/>
        <v>c</v>
      </c>
      <c r="F149" s="8"/>
      <c r="G149" s="8" t="str">
        <f t="shared" si="25"/>
        <v>c</v>
      </c>
      <c r="H149" s="8"/>
      <c r="I149" s="8" t="str">
        <f t="shared" si="26"/>
        <v>c</v>
      </c>
      <c r="J149" s="8">
        <f t="shared" si="27"/>
        <v>0</v>
      </c>
      <c r="K149" s="8" t="str">
        <f t="shared" si="28"/>
        <v>c</v>
      </c>
      <c r="L149" s="8"/>
      <c r="M149" s="8" t="str">
        <f t="shared" si="29"/>
        <v>c</v>
      </c>
      <c r="N149" s="8"/>
      <c r="O149" s="8" t="str">
        <f t="shared" si="30"/>
        <v>c</v>
      </c>
      <c r="P149" s="8"/>
      <c r="Q149" s="8" t="str">
        <f t="shared" si="31"/>
        <v>c</v>
      </c>
      <c r="R149" s="8">
        <f t="shared" si="32"/>
        <v>0</v>
      </c>
      <c r="S149" s="8" t="str">
        <f t="shared" si="33"/>
        <v>c</v>
      </c>
      <c r="T149" s="10"/>
      <c r="U149" s="8">
        <f t="shared" si="34"/>
        <v>0</v>
      </c>
      <c r="V149" s="8" t="str">
        <f t="shared" si="35"/>
        <v>c</v>
      </c>
    </row>
    <row r="150" spans="1:22" s="11" customFormat="1" ht="21" customHeight="1">
      <c r="A150" s="8">
        <v>141</v>
      </c>
      <c r="B150" s="9"/>
      <c r="C150" s="10"/>
      <c r="D150" s="8"/>
      <c r="E150" s="8" t="str">
        <f t="shared" si="24"/>
        <v>c</v>
      </c>
      <c r="F150" s="8"/>
      <c r="G150" s="8" t="str">
        <f t="shared" si="25"/>
        <v>c</v>
      </c>
      <c r="H150" s="8"/>
      <c r="I150" s="8" t="str">
        <f t="shared" si="26"/>
        <v>c</v>
      </c>
      <c r="J150" s="8">
        <f t="shared" si="27"/>
        <v>0</v>
      </c>
      <c r="K150" s="8" t="str">
        <f t="shared" si="28"/>
        <v>c</v>
      </c>
      <c r="L150" s="8"/>
      <c r="M150" s="8" t="str">
        <f t="shared" si="29"/>
        <v>c</v>
      </c>
      <c r="N150" s="8"/>
      <c r="O150" s="8" t="str">
        <f t="shared" si="30"/>
        <v>c</v>
      </c>
      <c r="P150" s="8"/>
      <c r="Q150" s="8" t="str">
        <f t="shared" si="31"/>
        <v>c</v>
      </c>
      <c r="R150" s="8">
        <f t="shared" si="32"/>
        <v>0</v>
      </c>
      <c r="S150" s="8" t="str">
        <f t="shared" si="33"/>
        <v>c</v>
      </c>
      <c r="T150" s="10"/>
      <c r="U150" s="8">
        <f t="shared" si="34"/>
        <v>0</v>
      </c>
      <c r="V150" s="8" t="str">
        <f t="shared" si="35"/>
        <v>c</v>
      </c>
    </row>
    <row r="151" spans="1:22" s="11" customFormat="1" ht="21" customHeight="1">
      <c r="A151" s="8">
        <v>142</v>
      </c>
      <c r="B151" s="9"/>
      <c r="C151" s="10"/>
      <c r="D151" s="8"/>
      <c r="E151" s="8" t="str">
        <f t="shared" si="24"/>
        <v>c</v>
      </c>
      <c r="F151" s="8"/>
      <c r="G151" s="8" t="str">
        <f t="shared" si="25"/>
        <v>c</v>
      </c>
      <c r="H151" s="8"/>
      <c r="I151" s="8" t="str">
        <f t="shared" si="26"/>
        <v>c</v>
      </c>
      <c r="J151" s="8">
        <f t="shared" si="27"/>
        <v>0</v>
      </c>
      <c r="K151" s="8" t="str">
        <f t="shared" si="28"/>
        <v>c</v>
      </c>
      <c r="L151" s="8"/>
      <c r="M151" s="8" t="str">
        <f t="shared" si="29"/>
        <v>c</v>
      </c>
      <c r="N151" s="8"/>
      <c r="O151" s="8" t="str">
        <f t="shared" si="30"/>
        <v>c</v>
      </c>
      <c r="P151" s="8"/>
      <c r="Q151" s="8" t="str">
        <f t="shared" si="31"/>
        <v>c</v>
      </c>
      <c r="R151" s="8">
        <f t="shared" si="32"/>
        <v>0</v>
      </c>
      <c r="S151" s="8" t="str">
        <f t="shared" si="33"/>
        <v>c</v>
      </c>
      <c r="T151" s="10"/>
      <c r="U151" s="8">
        <f t="shared" si="34"/>
        <v>0</v>
      </c>
      <c r="V151" s="8" t="str">
        <f t="shared" si="35"/>
        <v>c</v>
      </c>
    </row>
    <row r="152" spans="1:22" s="11" customFormat="1" ht="21" customHeight="1">
      <c r="A152" s="8">
        <v>143</v>
      </c>
      <c r="B152" s="9"/>
      <c r="C152" s="10"/>
      <c r="D152" s="8"/>
      <c r="E152" s="8" t="str">
        <f t="shared" si="24"/>
        <v>c</v>
      </c>
      <c r="F152" s="8"/>
      <c r="G152" s="8" t="str">
        <f t="shared" si="25"/>
        <v>c</v>
      </c>
      <c r="H152" s="8"/>
      <c r="I152" s="8" t="str">
        <f t="shared" si="26"/>
        <v>c</v>
      </c>
      <c r="J152" s="8">
        <f t="shared" si="27"/>
        <v>0</v>
      </c>
      <c r="K152" s="8" t="str">
        <f t="shared" si="28"/>
        <v>c</v>
      </c>
      <c r="L152" s="8"/>
      <c r="M152" s="8" t="str">
        <f t="shared" si="29"/>
        <v>c</v>
      </c>
      <c r="N152" s="8"/>
      <c r="O152" s="8" t="str">
        <f t="shared" si="30"/>
        <v>c</v>
      </c>
      <c r="P152" s="8"/>
      <c r="Q152" s="8" t="str">
        <f t="shared" si="31"/>
        <v>c</v>
      </c>
      <c r="R152" s="8">
        <f t="shared" si="32"/>
        <v>0</v>
      </c>
      <c r="S152" s="8" t="str">
        <f t="shared" si="33"/>
        <v>c</v>
      </c>
      <c r="T152" s="10"/>
      <c r="U152" s="8">
        <f t="shared" si="34"/>
        <v>0</v>
      </c>
      <c r="V152" s="8" t="str">
        <f t="shared" si="35"/>
        <v>c</v>
      </c>
    </row>
    <row r="153" spans="1:22" s="11" customFormat="1" ht="21" customHeight="1">
      <c r="A153" s="8">
        <v>144</v>
      </c>
      <c r="B153" s="9"/>
      <c r="C153" s="10"/>
      <c r="D153" s="8"/>
      <c r="E153" s="8" t="str">
        <f t="shared" si="24"/>
        <v>c</v>
      </c>
      <c r="F153" s="8"/>
      <c r="G153" s="8" t="str">
        <f t="shared" si="25"/>
        <v>c</v>
      </c>
      <c r="H153" s="8"/>
      <c r="I153" s="8" t="str">
        <f t="shared" si="26"/>
        <v>c</v>
      </c>
      <c r="J153" s="8">
        <f t="shared" si="27"/>
        <v>0</v>
      </c>
      <c r="K153" s="8" t="str">
        <f t="shared" si="28"/>
        <v>c</v>
      </c>
      <c r="L153" s="8"/>
      <c r="M153" s="8" t="str">
        <f t="shared" si="29"/>
        <v>c</v>
      </c>
      <c r="N153" s="8"/>
      <c r="O153" s="8" t="str">
        <f t="shared" si="30"/>
        <v>c</v>
      </c>
      <c r="P153" s="8"/>
      <c r="Q153" s="8" t="str">
        <f t="shared" si="31"/>
        <v>c</v>
      </c>
      <c r="R153" s="8">
        <f t="shared" si="32"/>
        <v>0</v>
      </c>
      <c r="S153" s="8" t="str">
        <f t="shared" si="33"/>
        <v>c</v>
      </c>
      <c r="T153" s="10"/>
      <c r="U153" s="8">
        <f t="shared" si="34"/>
        <v>0</v>
      </c>
      <c r="V153" s="8" t="str">
        <f t="shared" si="35"/>
        <v>c</v>
      </c>
    </row>
    <row r="154" spans="1:22" s="11" customFormat="1" ht="21" customHeight="1">
      <c r="A154" s="8">
        <v>145</v>
      </c>
      <c r="B154" s="9"/>
      <c r="C154" s="10"/>
      <c r="D154" s="8"/>
      <c r="E154" s="8" t="str">
        <f t="shared" si="24"/>
        <v>c</v>
      </c>
      <c r="F154" s="8"/>
      <c r="G154" s="8" t="str">
        <f t="shared" si="25"/>
        <v>c</v>
      </c>
      <c r="H154" s="8"/>
      <c r="I154" s="8" t="str">
        <f t="shared" si="26"/>
        <v>c</v>
      </c>
      <c r="J154" s="8">
        <f t="shared" si="27"/>
        <v>0</v>
      </c>
      <c r="K154" s="8" t="str">
        <f t="shared" si="28"/>
        <v>c</v>
      </c>
      <c r="L154" s="8"/>
      <c r="M154" s="8" t="str">
        <f t="shared" si="29"/>
        <v>c</v>
      </c>
      <c r="N154" s="8"/>
      <c r="O154" s="8" t="str">
        <f t="shared" si="30"/>
        <v>c</v>
      </c>
      <c r="P154" s="8"/>
      <c r="Q154" s="8" t="str">
        <f t="shared" si="31"/>
        <v>c</v>
      </c>
      <c r="R154" s="8">
        <f t="shared" si="32"/>
        <v>0</v>
      </c>
      <c r="S154" s="8" t="str">
        <f t="shared" si="33"/>
        <v>c</v>
      </c>
      <c r="T154" s="10"/>
      <c r="U154" s="8">
        <f t="shared" si="34"/>
        <v>0</v>
      </c>
      <c r="V154" s="8" t="str">
        <f t="shared" si="35"/>
        <v>c</v>
      </c>
    </row>
    <row r="155" spans="1:22" s="11" customFormat="1" ht="21" customHeight="1">
      <c r="A155" s="8">
        <v>146</v>
      </c>
      <c r="B155" s="9"/>
      <c r="C155" s="10"/>
      <c r="D155" s="8"/>
      <c r="E155" s="8" t="str">
        <f t="shared" si="24"/>
        <v>c</v>
      </c>
      <c r="F155" s="8"/>
      <c r="G155" s="8" t="str">
        <f t="shared" si="25"/>
        <v>c</v>
      </c>
      <c r="H155" s="8"/>
      <c r="I155" s="8" t="str">
        <f t="shared" si="26"/>
        <v>c</v>
      </c>
      <c r="J155" s="8">
        <f t="shared" si="27"/>
        <v>0</v>
      </c>
      <c r="K155" s="8" t="str">
        <f t="shared" si="28"/>
        <v>c</v>
      </c>
      <c r="L155" s="8"/>
      <c r="M155" s="8" t="str">
        <f t="shared" si="29"/>
        <v>c</v>
      </c>
      <c r="N155" s="8"/>
      <c r="O155" s="8" t="str">
        <f t="shared" si="30"/>
        <v>c</v>
      </c>
      <c r="P155" s="8"/>
      <c r="Q155" s="8" t="str">
        <f t="shared" si="31"/>
        <v>c</v>
      </c>
      <c r="R155" s="8">
        <f t="shared" si="32"/>
        <v>0</v>
      </c>
      <c r="S155" s="8" t="str">
        <f t="shared" si="33"/>
        <v>c</v>
      </c>
      <c r="T155" s="10"/>
      <c r="U155" s="8">
        <f t="shared" si="34"/>
        <v>0</v>
      </c>
      <c r="V155" s="8" t="str">
        <f t="shared" si="35"/>
        <v>c</v>
      </c>
    </row>
    <row r="156" spans="1:22" s="11" customFormat="1" ht="21" customHeight="1">
      <c r="A156" s="8">
        <v>147</v>
      </c>
      <c r="B156" s="9"/>
      <c r="C156" s="10"/>
      <c r="D156" s="8"/>
      <c r="E156" s="8" t="str">
        <f t="shared" si="24"/>
        <v>c</v>
      </c>
      <c r="F156" s="8"/>
      <c r="G156" s="8" t="str">
        <f t="shared" si="25"/>
        <v>c</v>
      </c>
      <c r="H156" s="8"/>
      <c r="I156" s="8" t="str">
        <f t="shared" si="26"/>
        <v>c</v>
      </c>
      <c r="J156" s="8">
        <f t="shared" si="27"/>
        <v>0</v>
      </c>
      <c r="K156" s="8" t="str">
        <f t="shared" si="28"/>
        <v>c</v>
      </c>
      <c r="L156" s="8"/>
      <c r="M156" s="8" t="str">
        <f t="shared" si="29"/>
        <v>c</v>
      </c>
      <c r="N156" s="8"/>
      <c r="O156" s="8" t="str">
        <f t="shared" si="30"/>
        <v>c</v>
      </c>
      <c r="P156" s="8"/>
      <c r="Q156" s="8" t="str">
        <f t="shared" si="31"/>
        <v>c</v>
      </c>
      <c r="R156" s="8">
        <f t="shared" si="32"/>
        <v>0</v>
      </c>
      <c r="S156" s="8" t="str">
        <f t="shared" si="33"/>
        <v>c</v>
      </c>
      <c r="T156" s="10"/>
      <c r="U156" s="8">
        <f t="shared" si="34"/>
        <v>0</v>
      </c>
      <c r="V156" s="8" t="str">
        <f t="shared" si="35"/>
        <v>c</v>
      </c>
    </row>
    <row r="157" spans="1:22" s="11" customFormat="1" ht="21" customHeight="1">
      <c r="A157" s="8">
        <v>148</v>
      </c>
      <c r="B157" s="9"/>
      <c r="C157" s="10"/>
      <c r="D157" s="8"/>
      <c r="E157" s="8" t="str">
        <f t="shared" si="24"/>
        <v>c</v>
      </c>
      <c r="F157" s="8"/>
      <c r="G157" s="8" t="str">
        <f t="shared" si="25"/>
        <v>c</v>
      </c>
      <c r="H157" s="8"/>
      <c r="I157" s="8" t="str">
        <f t="shared" si="26"/>
        <v>c</v>
      </c>
      <c r="J157" s="8">
        <f t="shared" si="27"/>
        <v>0</v>
      </c>
      <c r="K157" s="8" t="str">
        <f t="shared" si="28"/>
        <v>c</v>
      </c>
      <c r="L157" s="8"/>
      <c r="M157" s="8" t="str">
        <f t="shared" si="29"/>
        <v>c</v>
      </c>
      <c r="N157" s="8"/>
      <c r="O157" s="8" t="str">
        <f t="shared" si="30"/>
        <v>c</v>
      </c>
      <c r="P157" s="8"/>
      <c r="Q157" s="8" t="str">
        <f t="shared" si="31"/>
        <v>c</v>
      </c>
      <c r="R157" s="8">
        <f t="shared" si="32"/>
        <v>0</v>
      </c>
      <c r="S157" s="8" t="str">
        <f t="shared" si="33"/>
        <v>c</v>
      </c>
      <c r="T157" s="10"/>
      <c r="U157" s="8">
        <f t="shared" si="34"/>
        <v>0</v>
      </c>
      <c r="V157" s="8" t="str">
        <f t="shared" si="35"/>
        <v>c</v>
      </c>
    </row>
    <row r="158" spans="1:22" s="11" customFormat="1" ht="21" customHeight="1">
      <c r="A158" s="8">
        <v>149</v>
      </c>
      <c r="B158" s="9"/>
      <c r="C158" s="10"/>
      <c r="D158" s="8"/>
      <c r="E158" s="8" t="str">
        <f t="shared" si="24"/>
        <v>c</v>
      </c>
      <c r="F158" s="8"/>
      <c r="G158" s="8" t="str">
        <f t="shared" si="25"/>
        <v>c</v>
      </c>
      <c r="H158" s="8"/>
      <c r="I158" s="8" t="str">
        <f t="shared" si="26"/>
        <v>c</v>
      </c>
      <c r="J158" s="8">
        <f t="shared" si="27"/>
        <v>0</v>
      </c>
      <c r="K158" s="8" t="str">
        <f t="shared" si="28"/>
        <v>c</v>
      </c>
      <c r="L158" s="8"/>
      <c r="M158" s="8" t="str">
        <f t="shared" si="29"/>
        <v>c</v>
      </c>
      <c r="N158" s="8"/>
      <c r="O158" s="8" t="str">
        <f t="shared" si="30"/>
        <v>c</v>
      </c>
      <c r="P158" s="8"/>
      <c r="Q158" s="8" t="str">
        <f t="shared" si="31"/>
        <v>c</v>
      </c>
      <c r="R158" s="8">
        <f t="shared" si="32"/>
        <v>0</v>
      </c>
      <c r="S158" s="8" t="str">
        <f t="shared" si="33"/>
        <v>c</v>
      </c>
      <c r="T158" s="10"/>
      <c r="U158" s="8">
        <f t="shared" si="34"/>
        <v>0</v>
      </c>
      <c r="V158" s="8" t="str">
        <f t="shared" si="35"/>
        <v>c</v>
      </c>
    </row>
    <row r="159" spans="1:22" s="11" customFormat="1" ht="21" customHeight="1">
      <c r="A159" s="8">
        <v>150</v>
      </c>
      <c r="B159" s="9"/>
      <c r="C159" s="10"/>
      <c r="D159" s="8"/>
      <c r="E159" s="8" t="str">
        <f t="shared" si="24"/>
        <v>c</v>
      </c>
      <c r="F159" s="8"/>
      <c r="G159" s="8" t="str">
        <f t="shared" si="25"/>
        <v>c</v>
      </c>
      <c r="H159" s="8"/>
      <c r="I159" s="8" t="str">
        <f t="shared" si="26"/>
        <v>c</v>
      </c>
      <c r="J159" s="8">
        <f t="shared" si="27"/>
        <v>0</v>
      </c>
      <c r="K159" s="8" t="str">
        <f t="shared" si="28"/>
        <v>c</v>
      </c>
      <c r="L159" s="8"/>
      <c r="M159" s="8" t="str">
        <f t="shared" si="29"/>
        <v>c</v>
      </c>
      <c r="N159" s="8"/>
      <c r="O159" s="8" t="str">
        <f t="shared" si="30"/>
        <v>c</v>
      </c>
      <c r="P159" s="8"/>
      <c r="Q159" s="8" t="str">
        <f t="shared" si="31"/>
        <v>c</v>
      </c>
      <c r="R159" s="8">
        <f t="shared" si="32"/>
        <v>0</v>
      </c>
      <c r="S159" s="8" t="str">
        <f t="shared" si="33"/>
        <v>c</v>
      </c>
      <c r="T159" s="10"/>
      <c r="U159" s="8">
        <f t="shared" si="34"/>
        <v>0</v>
      </c>
      <c r="V159" s="8" t="str">
        <f t="shared" si="35"/>
        <v>c</v>
      </c>
    </row>
    <row r="160" spans="1:22" s="11" customFormat="1" ht="21" customHeight="1">
      <c r="A160" s="8">
        <v>151</v>
      </c>
      <c r="B160" s="9"/>
      <c r="C160" s="10"/>
      <c r="D160" s="8"/>
      <c r="E160" s="8" t="str">
        <f t="shared" si="24"/>
        <v>c</v>
      </c>
      <c r="F160" s="8"/>
      <c r="G160" s="8" t="str">
        <f t="shared" si="25"/>
        <v>c</v>
      </c>
      <c r="H160" s="8"/>
      <c r="I160" s="8" t="str">
        <f t="shared" si="26"/>
        <v>c</v>
      </c>
      <c r="J160" s="8">
        <f t="shared" si="27"/>
        <v>0</v>
      </c>
      <c r="K160" s="8" t="str">
        <f t="shared" si="28"/>
        <v>c</v>
      </c>
      <c r="L160" s="8"/>
      <c r="M160" s="8" t="str">
        <f t="shared" si="29"/>
        <v>c</v>
      </c>
      <c r="N160" s="8"/>
      <c r="O160" s="8" t="str">
        <f t="shared" si="30"/>
        <v>c</v>
      </c>
      <c r="P160" s="8"/>
      <c r="Q160" s="8" t="str">
        <f t="shared" si="31"/>
        <v>c</v>
      </c>
      <c r="R160" s="8">
        <f t="shared" si="32"/>
        <v>0</v>
      </c>
      <c r="S160" s="8" t="str">
        <f t="shared" si="33"/>
        <v>c</v>
      </c>
      <c r="T160" s="10"/>
      <c r="U160" s="8">
        <f t="shared" si="34"/>
        <v>0</v>
      </c>
      <c r="V160" s="8" t="str">
        <f t="shared" si="35"/>
        <v>c</v>
      </c>
    </row>
    <row r="161" spans="2:21">
      <c r="D161" s="14"/>
      <c r="E161" s="15"/>
    </row>
    <row r="162" spans="2:21">
      <c r="D162" s="14"/>
      <c r="E162" s="15"/>
    </row>
    <row r="163" spans="2:21">
      <c r="D163" s="14"/>
      <c r="E163" s="15"/>
    </row>
    <row r="164" spans="2:21">
      <c r="D164" s="14"/>
      <c r="E164" s="15"/>
    </row>
    <row r="165" spans="2:21">
      <c r="D165" s="14"/>
      <c r="E165" s="15"/>
    </row>
    <row r="166" spans="2:21">
      <c r="D166" s="14"/>
      <c r="E166" s="15"/>
    </row>
    <row r="167" spans="2:21">
      <c r="B167" s="16" t="s">
        <v>27</v>
      </c>
      <c r="D167" s="14"/>
      <c r="E167" s="15"/>
      <c r="M167" s="54" t="s">
        <v>28</v>
      </c>
      <c r="N167" s="54"/>
      <c r="O167" s="54"/>
      <c r="P167" s="54"/>
      <c r="Q167" s="54"/>
      <c r="R167" s="54"/>
      <c r="S167" s="54"/>
      <c r="T167" s="54"/>
      <c r="U167" s="54"/>
    </row>
    <row r="168" spans="2:21">
      <c r="D168" s="14"/>
      <c r="E168" s="15"/>
      <c r="M168" s="54"/>
      <c r="N168" s="54"/>
      <c r="O168" s="54"/>
      <c r="P168" s="54"/>
      <c r="Q168" s="54"/>
      <c r="R168" s="54"/>
      <c r="S168" s="54"/>
      <c r="T168" s="54"/>
      <c r="U168" s="54"/>
    </row>
    <row r="169" spans="2:21">
      <c r="D169" s="14"/>
      <c r="E169" s="15"/>
    </row>
    <row r="170" spans="2:21">
      <c r="D170" s="14"/>
      <c r="E170" s="15"/>
    </row>
    <row r="171" spans="2:21">
      <c r="D171" s="14"/>
      <c r="E171" s="15"/>
    </row>
    <row r="172" spans="2:21">
      <c r="D172" s="14"/>
      <c r="E172" s="15"/>
    </row>
    <row r="173" spans="2:21">
      <c r="D173" s="14"/>
      <c r="E173" s="15"/>
    </row>
    <row r="174" spans="2:21">
      <c r="D174" s="14"/>
      <c r="E174" s="15"/>
    </row>
    <row r="175" spans="2:21">
      <c r="D175" s="14"/>
      <c r="E175" s="15"/>
    </row>
    <row r="176" spans="2:21">
      <c r="D176" s="14"/>
      <c r="E176" s="15"/>
    </row>
    <row r="177" spans="4:5">
      <c r="D177" s="14"/>
      <c r="E177" s="15"/>
    </row>
    <row r="178" spans="4:5">
      <c r="D178" s="14"/>
      <c r="E178" s="15"/>
    </row>
    <row r="179" spans="4:5">
      <c r="D179" s="14"/>
      <c r="E179" s="15"/>
    </row>
    <row r="180" spans="4:5">
      <c r="D180" s="14"/>
      <c r="E180" s="15"/>
    </row>
    <row r="181" spans="4:5">
      <c r="D181" s="14"/>
      <c r="E181" s="15"/>
    </row>
    <row r="182" spans="4:5">
      <c r="D182" s="14"/>
      <c r="E182" s="15"/>
    </row>
    <row r="183" spans="4:5">
      <c r="D183" s="14"/>
      <c r="E183" s="15"/>
    </row>
    <row r="184" spans="4:5">
      <c r="D184" s="14"/>
      <c r="E184" s="15"/>
    </row>
    <row r="185" spans="4:5">
      <c r="D185" s="14"/>
      <c r="E185" s="15"/>
    </row>
    <row r="186" spans="4:5">
      <c r="D186" s="14"/>
      <c r="E186" s="15"/>
    </row>
    <row r="187" spans="4:5">
      <c r="D187" s="14"/>
      <c r="E187" s="15"/>
    </row>
    <row r="188" spans="4:5">
      <c r="D188" s="14"/>
      <c r="E188" s="15"/>
    </row>
    <row r="189" spans="4:5">
      <c r="D189" s="14"/>
      <c r="E189" s="15"/>
    </row>
    <row r="190" spans="4:5">
      <c r="D190" s="14"/>
      <c r="E190" s="15"/>
    </row>
    <row r="191" spans="4:5">
      <c r="D191" s="14"/>
      <c r="E191" s="15"/>
    </row>
    <row r="192" spans="4:5">
      <c r="D192" s="14"/>
      <c r="E192" s="15"/>
    </row>
    <row r="193" spans="4:5">
      <c r="D193" s="14"/>
      <c r="E193" s="15"/>
    </row>
    <row r="194" spans="4:5">
      <c r="D194" s="14"/>
      <c r="E194" s="15"/>
    </row>
    <row r="195" spans="4:5">
      <c r="D195" s="14"/>
      <c r="E195" s="15"/>
    </row>
    <row r="196" spans="4:5">
      <c r="D196" s="14"/>
      <c r="E196" s="15"/>
    </row>
    <row r="197" spans="4:5">
      <c r="D197" s="14"/>
      <c r="E197" s="15"/>
    </row>
    <row r="198" spans="4:5">
      <c r="D198" s="14"/>
      <c r="E198" s="15"/>
    </row>
    <row r="199" spans="4:5">
      <c r="D199" s="14"/>
      <c r="E199" s="15"/>
    </row>
    <row r="200" spans="4:5">
      <c r="D200" s="14"/>
      <c r="E200" s="15"/>
    </row>
    <row r="201" spans="4:5">
      <c r="D201" s="14"/>
      <c r="E201" s="15"/>
    </row>
    <row r="202" spans="4:5">
      <c r="D202" s="14"/>
      <c r="E202" s="15"/>
    </row>
    <row r="203" spans="4:5">
      <c r="D203" s="14"/>
      <c r="E203" s="15"/>
    </row>
    <row r="204" spans="4:5">
      <c r="D204" s="14"/>
      <c r="E204" s="15"/>
    </row>
    <row r="205" spans="4:5">
      <c r="D205" s="14"/>
      <c r="E205" s="15"/>
    </row>
    <row r="206" spans="4:5">
      <c r="D206" s="14"/>
      <c r="E206" s="15"/>
    </row>
    <row r="207" spans="4:5">
      <c r="D207" s="14"/>
      <c r="E207" s="15"/>
    </row>
    <row r="208" spans="4:5">
      <c r="D208" s="14"/>
      <c r="E208" s="15"/>
    </row>
    <row r="209" spans="4:5">
      <c r="D209" s="14"/>
      <c r="E209" s="15"/>
    </row>
    <row r="210" spans="4:5">
      <c r="D210" s="14"/>
      <c r="E210" s="15"/>
    </row>
    <row r="211" spans="4:5">
      <c r="D211" s="14"/>
      <c r="E211" s="15"/>
    </row>
    <row r="212" spans="4:5">
      <c r="D212" s="14"/>
      <c r="E212" s="15"/>
    </row>
    <row r="213" spans="4:5">
      <c r="D213" s="14"/>
      <c r="E213" s="15"/>
    </row>
    <row r="214" spans="4:5">
      <c r="D214" s="14"/>
      <c r="E214" s="15"/>
    </row>
    <row r="215" spans="4:5">
      <c r="D215" s="14"/>
      <c r="E215" s="15"/>
    </row>
    <row r="216" spans="4:5">
      <c r="D216" s="14"/>
      <c r="E216" s="15"/>
    </row>
    <row r="217" spans="4:5">
      <c r="D217" s="14"/>
      <c r="E217" s="15"/>
    </row>
    <row r="218" spans="4:5">
      <c r="D218" s="14"/>
      <c r="E218" s="15"/>
    </row>
    <row r="219" spans="4:5">
      <c r="D219" s="14"/>
      <c r="E219" s="15"/>
    </row>
    <row r="220" spans="4:5">
      <c r="D220" s="14"/>
      <c r="E220" s="15"/>
    </row>
    <row r="221" spans="4:5">
      <c r="D221" s="14"/>
      <c r="E221" s="15"/>
    </row>
    <row r="222" spans="4:5">
      <c r="D222" s="14"/>
      <c r="E222" s="15"/>
    </row>
    <row r="223" spans="4:5">
      <c r="D223" s="14"/>
      <c r="E223" s="15"/>
    </row>
    <row r="224" spans="4:5">
      <c r="D224" s="14"/>
      <c r="E224" s="15"/>
    </row>
    <row r="225" spans="4:5">
      <c r="D225" s="14"/>
      <c r="E225" s="15"/>
    </row>
    <row r="226" spans="4:5">
      <c r="D226" s="14"/>
      <c r="E226" s="15"/>
    </row>
    <row r="227" spans="4:5">
      <c r="D227" s="14"/>
      <c r="E227" s="15"/>
    </row>
    <row r="228" spans="4:5">
      <c r="D228" s="14"/>
      <c r="E228" s="15"/>
    </row>
    <row r="229" spans="4:5">
      <c r="D229" s="14"/>
      <c r="E229" s="15"/>
    </row>
    <row r="230" spans="4:5">
      <c r="D230" s="14"/>
      <c r="E230" s="15"/>
    </row>
    <row r="231" spans="4:5">
      <c r="D231" s="14"/>
      <c r="E231" s="15"/>
    </row>
    <row r="232" spans="4:5">
      <c r="D232" s="14"/>
      <c r="E232" s="15"/>
    </row>
    <row r="233" spans="4:5">
      <c r="D233" s="14"/>
      <c r="E233" s="15"/>
    </row>
    <row r="234" spans="4:5">
      <c r="D234" s="14"/>
      <c r="E234" s="15"/>
    </row>
    <row r="235" spans="4:5">
      <c r="D235" s="14"/>
      <c r="E235" s="15"/>
    </row>
    <row r="236" spans="4:5">
      <c r="D236" s="14"/>
      <c r="E236" s="15"/>
    </row>
    <row r="237" spans="4:5">
      <c r="D237" s="14"/>
      <c r="E237" s="15"/>
    </row>
    <row r="238" spans="4:5">
      <c r="D238" s="14"/>
      <c r="E238" s="15"/>
    </row>
    <row r="239" spans="4:5">
      <c r="D239" s="14"/>
      <c r="E239" s="15"/>
    </row>
    <row r="240" spans="4:5">
      <c r="D240" s="14"/>
      <c r="E240" s="15"/>
    </row>
    <row r="241" spans="4:5">
      <c r="D241" s="14"/>
      <c r="E241" s="15"/>
    </row>
    <row r="242" spans="4:5">
      <c r="D242" s="14"/>
      <c r="E242" s="15"/>
    </row>
    <row r="243" spans="4:5">
      <c r="D243" s="14"/>
      <c r="E243" s="15"/>
    </row>
    <row r="244" spans="4:5">
      <c r="D244" s="14"/>
      <c r="E244" s="15"/>
    </row>
    <row r="245" spans="4:5">
      <c r="D245" s="14"/>
      <c r="E245" s="15"/>
    </row>
    <row r="246" spans="4:5">
      <c r="D246" s="14"/>
      <c r="E246" s="15"/>
    </row>
    <row r="247" spans="4:5">
      <c r="D247" s="14"/>
      <c r="E247" s="15"/>
    </row>
    <row r="248" spans="4:5">
      <c r="D248" s="14"/>
      <c r="E248" s="15"/>
    </row>
    <row r="249" spans="4:5">
      <c r="D249" s="14"/>
      <c r="E249" s="15"/>
    </row>
    <row r="250" spans="4:5">
      <c r="D250" s="14"/>
      <c r="E250" s="15"/>
    </row>
    <row r="251" spans="4:5">
      <c r="D251" s="14"/>
      <c r="E251" s="15"/>
    </row>
    <row r="252" spans="4:5">
      <c r="D252" s="14"/>
      <c r="E252" s="15"/>
    </row>
    <row r="253" spans="4:5">
      <c r="D253" s="14"/>
      <c r="E253" s="15"/>
    </row>
    <row r="254" spans="4:5">
      <c r="D254" s="14"/>
      <c r="E254" s="15"/>
    </row>
    <row r="255" spans="4:5">
      <c r="D255" s="14"/>
      <c r="E255" s="15"/>
    </row>
    <row r="256" spans="4:5">
      <c r="D256" s="14"/>
      <c r="E256" s="15"/>
    </row>
    <row r="257" spans="4:5">
      <c r="D257" s="14"/>
      <c r="E257" s="15"/>
    </row>
    <row r="258" spans="4:5">
      <c r="D258" s="14"/>
      <c r="E258" s="15"/>
    </row>
    <row r="259" spans="4:5">
      <c r="D259" s="14"/>
      <c r="E259" s="15"/>
    </row>
    <row r="260" spans="4:5">
      <c r="D260" s="14"/>
      <c r="E260" s="15"/>
    </row>
    <row r="261" spans="4:5">
      <c r="D261" s="14"/>
      <c r="E261" s="15"/>
    </row>
    <row r="262" spans="4:5">
      <c r="D262" s="14"/>
      <c r="E262" s="15"/>
    </row>
    <row r="263" spans="4:5">
      <c r="D263" s="14"/>
      <c r="E263" s="15"/>
    </row>
    <row r="264" spans="4:5">
      <c r="D264" s="14"/>
      <c r="E264" s="15"/>
    </row>
    <row r="265" spans="4:5">
      <c r="D265" s="14"/>
      <c r="E265" s="15"/>
    </row>
    <row r="266" spans="4:5">
      <c r="D266" s="14"/>
      <c r="E266" s="15"/>
    </row>
    <row r="267" spans="4:5">
      <c r="D267" s="14"/>
      <c r="E267" s="15"/>
    </row>
    <row r="268" spans="4:5">
      <c r="D268" s="14"/>
      <c r="E268" s="15"/>
    </row>
    <row r="269" spans="4:5">
      <c r="D269" s="14"/>
      <c r="E269" s="15"/>
    </row>
    <row r="270" spans="4:5">
      <c r="D270" s="14"/>
      <c r="E270" s="15"/>
    </row>
    <row r="271" spans="4:5">
      <c r="D271" s="14"/>
      <c r="E271" s="15"/>
    </row>
    <row r="272" spans="4:5">
      <c r="D272" s="14"/>
      <c r="E272" s="15"/>
    </row>
    <row r="273" spans="4:5">
      <c r="D273" s="14"/>
      <c r="E273" s="15"/>
    </row>
    <row r="274" spans="4:5">
      <c r="D274" s="14"/>
      <c r="E274" s="15"/>
    </row>
    <row r="275" spans="4:5">
      <c r="D275" s="14"/>
      <c r="E275" s="15"/>
    </row>
    <row r="276" spans="4:5">
      <c r="D276" s="14"/>
      <c r="E276" s="15"/>
    </row>
    <row r="277" spans="4:5">
      <c r="D277" s="14"/>
      <c r="E277" s="15"/>
    </row>
    <row r="278" spans="4:5">
      <c r="D278" s="14"/>
      <c r="E278" s="15"/>
    </row>
    <row r="279" spans="4:5">
      <c r="D279" s="14"/>
      <c r="E279" s="15"/>
    </row>
    <row r="280" spans="4:5">
      <c r="D280" s="14"/>
      <c r="E280" s="15"/>
    </row>
    <row r="281" spans="4:5">
      <c r="D281" s="14"/>
      <c r="E281" s="15"/>
    </row>
    <row r="282" spans="4:5">
      <c r="D282" s="14"/>
      <c r="E282" s="15"/>
    </row>
    <row r="283" spans="4:5">
      <c r="D283" s="14"/>
      <c r="E283" s="15"/>
    </row>
    <row r="284" spans="4:5">
      <c r="D284" s="14"/>
      <c r="E284" s="15"/>
    </row>
    <row r="285" spans="4:5">
      <c r="D285" s="14"/>
      <c r="E285" s="15"/>
    </row>
    <row r="286" spans="4:5">
      <c r="D286" s="14"/>
      <c r="E286" s="15"/>
    </row>
    <row r="287" spans="4:5">
      <c r="D287" s="14"/>
      <c r="E287" s="15"/>
    </row>
    <row r="288" spans="4:5">
      <c r="D288" s="14"/>
      <c r="E288" s="15"/>
    </row>
    <row r="289" spans="4:5">
      <c r="D289" s="14"/>
      <c r="E289" s="15"/>
    </row>
    <row r="290" spans="4:5">
      <c r="D290" s="14"/>
      <c r="E290" s="15"/>
    </row>
    <row r="291" spans="4:5">
      <c r="D291" s="14"/>
      <c r="E291" s="15"/>
    </row>
    <row r="292" spans="4:5">
      <c r="D292" s="14"/>
      <c r="E292" s="15"/>
    </row>
    <row r="293" spans="4:5">
      <c r="D293" s="14"/>
      <c r="E293" s="15"/>
    </row>
    <row r="294" spans="4:5">
      <c r="D294" s="14"/>
      <c r="E294" s="15"/>
    </row>
    <row r="295" spans="4:5">
      <c r="D295" s="14"/>
      <c r="E295" s="15"/>
    </row>
    <row r="296" spans="4:5">
      <c r="D296" s="14"/>
      <c r="E296" s="15"/>
    </row>
    <row r="297" spans="4:5">
      <c r="D297" s="14"/>
      <c r="E297" s="15"/>
    </row>
    <row r="298" spans="4:5">
      <c r="D298" s="14"/>
      <c r="E298" s="15"/>
    </row>
    <row r="299" spans="4:5">
      <c r="D299" s="14"/>
      <c r="E299" s="15"/>
    </row>
    <row r="300" spans="4:5">
      <c r="D300" s="14"/>
      <c r="E300" s="15"/>
    </row>
    <row r="301" spans="4:5">
      <c r="D301" s="14"/>
      <c r="E301" s="15"/>
    </row>
    <row r="302" spans="4:5">
      <c r="D302" s="14"/>
      <c r="E302" s="15"/>
    </row>
    <row r="303" spans="4:5">
      <c r="D303" s="14"/>
      <c r="E303" s="15"/>
    </row>
    <row r="304" spans="4:5">
      <c r="D304" s="14"/>
      <c r="E304" s="15"/>
    </row>
    <row r="305" spans="4:5">
      <c r="D305" s="14"/>
      <c r="E305" s="15"/>
    </row>
    <row r="306" spans="4:5">
      <c r="D306" s="14"/>
      <c r="E306" s="15"/>
    </row>
    <row r="307" spans="4:5">
      <c r="D307" s="14"/>
      <c r="E307" s="15"/>
    </row>
    <row r="308" spans="4:5">
      <c r="D308" s="14"/>
      <c r="E308" s="15"/>
    </row>
    <row r="309" spans="4:5">
      <c r="D309" s="14"/>
      <c r="E309" s="15"/>
    </row>
    <row r="310" spans="4:5">
      <c r="D310" s="14"/>
      <c r="E310" s="15"/>
    </row>
    <row r="311" spans="4:5">
      <c r="D311" s="14"/>
      <c r="E311" s="15"/>
    </row>
    <row r="312" spans="4:5">
      <c r="D312" s="14"/>
      <c r="E312" s="15"/>
    </row>
    <row r="313" spans="4:5">
      <c r="D313" s="14"/>
      <c r="E313" s="15"/>
    </row>
    <row r="314" spans="4:5">
      <c r="D314" s="14"/>
      <c r="E314" s="15"/>
    </row>
    <row r="315" spans="4:5">
      <c r="D315" s="14"/>
      <c r="E315" s="15"/>
    </row>
    <row r="316" spans="4:5">
      <c r="D316" s="14"/>
      <c r="E316" s="15"/>
    </row>
    <row r="317" spans="4:5">
      <c r="D317" s="14"/>
      <c r="E317" s="15"/>
    </row>
    <row r="318" spans="4:5">
      <c r="D318" s="14"/>
      <c r="E318" s="15"/>
    </row>
    <row r="319" spans="4:5">
      <c r="D319" s="14"/>
      <c r="E319" s="15"/>
    </row>
    <row r="320" spans="4:5">
      <c r="D320" s="14"/>
      <c r="E320" s="15"/>
    </row>
    <row r="321" spans="4:5">
      <c r="D321" s="14"/>
      <c r="E321" s="15"/>
    </row>
    <row r="322" spans="4:5">
      <c r="D322" s="14"/>
      <c r="E322" s="15"/>
    </row>
    <row r="323" spans="4:5">
      <c r="D323" s="14"/>
      <c r="E323" s="15"/>
    </row>
    <row r="324" spans="4:5">
      <c r="D324" s="14"/>
      <c r="E324" s="15"/>
    </row>
    <row r="325" spans="4:5">
      <c r="D325" s="14"/>
      <c r="E325" s="15"/>
    </row>
    <row r="326" spans="4:5">
      <c r="D326" s="14"/>
      <c r="E326" s="15"/>
    </row>
    <row r="327" spans="4:5">
      <c r="D327" s="14"/>
      <c r="E327" s="15"/>
    </row>
    <row r="328" spans="4:5">
      <c r="D328" s="14"/>
      <c r="E328" s="15"/>
    </row>
    <row r="329" spans="4:5">
      <c r="D329" s="14"/>
      <c r="E329" s="15"/>
    </row>
    <row r="330" spans="4:5">
      <c r="D330" s="14"/>
      <c r="E330" s="15"/>
    </row>
    <row r="331" spans="4:5">
      <c r="D331" s="14"/>
      <c r="E331" s="15"/>
    </row>
    <row r="332" spans="4:5">
      <c r="D332" s="14"/>
      <c r="E332" s="15"/>
    </row>
    <row r="333" spans="4:5">
      <c r="D333" s="14"/>
      <c r="E333" s="15"/>
    </row>
    <row r="334" spans="4:5">
      <c r="D334" s="14"/>
      <c r="E334" s="15"/>
    </row>
    <row r="335" spans="4:5">
      <c r="D335" s="14"/>
      <c r="E335" s="15"/>
    </row>
    <row r="336" spans="4:5">
      <c r="D336" s="14"/>
      <c r="E336" s="15"/>
    </row>
    <row r="337" spans="4:5">
      <c r="D337" s="14"/>
      <c r="E337" s="15"/>
    </row>
    <row r="338" spans="4:5">
      <c r="D338" s="14"/>
      <c r="E338" s="15"/>
    </row>
    <row r="339" spans="4:5">
      <c r="D339" s="14"/>
      <c r="E339" s="15"/>
    </row>
    <row r="340" spans="4:5">
      <c r="D340" s="14"/>
      <c r="E340" s="15"/>
    </row>
    <row r="341" spans="4:5">
      <c r="D341" s="14"/>
      <c r="E341" s="15"/>
    </row>
    <row r="342" spans="4:5">
      <c r="D342" s="14"/>
      <c r="E342" s="15"/>
    </row>
    <row r="343" spans="4:5">
      <c r="D343" s="14"/>
      <c r="E343" s="15"/>
    </row>
    <row r="344" spans="4:5">
      <c r="D344" s="14"/>
      <c r="E344" s="15"/>
    </row>
    <row r="345" spans="4:5">
      <c r="D345" s="14"/>
      <c r="E345" s="15"/>
    </row>
    <row r="346" spans="4:5">
      <c r="D346" s="14"/>
      <c r="E346" s="15"/>
    </row>
    <row r="347" spans="4:5">
      <c r="D347" s="14"/>
      <c r="E347" s="15"/>
    </row>
    <row r="348" spans="4:5">
      <c r="D348" s="14"/>
      <c r="E348" s="15"/>
    </row>
    <row r="349" spans="4:5">
      <c r="D349" s="14"/>
      <c r="E349" s="15"/>
    </row>
    <row r="350" spans="4:5">
      <c r="D350" s="14"/>
      <c r="E350" s="15"/>
    </row>
    <row r="351" spans="4:5">
      <c r="D351" s="14"/>
      <c r="E351" s="15"/>
    </row>
    <row r="352" spans="4:5">
      <c r="D352" s="14"/>
      <c r="E352" s="15"/>
    </row>
    <row r="353" spans="4:5">
      <c r="D353" s="14"/>
      <c r="E353" s="15"/>
    </row>
    <row r="354" spans="4:5">
      <c r="D354" s="14"/>
      <c r="E354" s="15"/>
    </row>
    <row r="355" spans="4:5">
      <c r="D355" s="14"/>
      <c r="E355" s="15"/>
    </row>
    <row r="356" spans="4:5">
      <c r="D356" s="14"/>
      <c r="E356" s="15"/>
    </row>
    <row r="357" spans="4:5">
      <c r="D357" s="14"/>
      <c r="E357" s="15"/>
    </row>
    <row r="358" spans="4:5">
      <c r="D358" s="14"/>
      <c r="E358" s="15"/>
    </row>
    <row r="359" spans="4:5">
      <c r="D359" s="14"/>
      <c r="E359" s="15"/>
    </row>
    <row r="360" spans="4:5">
      <c r="D360" s="14"/>
      <c r="E360" s="15"/>
    </row>
    <row r="361" spans="4:5">
      <c r="D361" s="14"/>
      <c r="E361" s="15"/>
    </row>
    <row r="362" spans="4:5">
      <c r="D362" s="14"/>
      <c r="E362" s="15"/>
    </row>
    <row r="363" spans="4:5">
      <c r="D363" s="14"/>
      <c r="E363" s="15"/>
    </row>
    <row r="364" spans="4:5">
      <c r="D364" s="14"/>
      <c r="E364" s="15"/>
    </row>
    <row r="365" spans="4:5">
      <c r="D365" s="14"/>
      <c r="E365" s="15"/>
    </row>
    <row r="366" spans="4:5">
      <c r="D366" s="14"/>
      <c r="E366" s="15"/>
    </row>
    <row r="367" spans="4:5">
      <c r="D367" s="14"/>
      <c r="E367" s="15"/>
    </row>
    <row r="368" spans="4:5">
      <c r="D368" s="14"/>
      <c r="E368" s="15"/>
    </row>
    <row r="369" spans="4:5">
      <c r="D369" s="14"/>
      <c r="E369" s="15"/>
    </row>
    <row r="370" spans="4:5">
      <c r="D370" s="14"/>
      <c r="E370" s="15"/>
    </row>
    <row r="371" spans="4:5">
      <c r="D371" s="14"/>
      <c r="E371" s="15"/>
    </row>
    <row r="372" spans="4:5">
      <c r="D372" s="14"/>
      <c r="E372" s="15"/>
    </row>
    <row r="373" spans="4:5">
      <c r="D373" s="14"/>
      <c r="E373" s="15"/>
    </row>
    <row r="374" spans="4:5">
      <c r="D374" s="14"/>
      <c r="E374" s="15"/>
    </row>
    <row r="375" spans="4:5">
      <c r="D375" s="14"/>
      <c r="E375" s="15"/>
    </row>
    <row r="376" spans="4:5">
      <c r="D376" s="14"/>
      <c r="E376" s="15"/>
    </row>
    <row r="377" spans="4:5">
      <c r="D377" s="14"/>
      <c r="E377" s="15"/>
    </row>
    <row r="378" spans="4:5">
      <c r="D378" s="14"/>
      <c r="E378" s="15"/>
    </row>
    <row r="379" spans="4:5">
      <c r="D379" s="14"/>
      <c r="E379" s="15"/>
    </row>
    <row r="380" spans="4:5">
      <c r="D380" s="14"/>
      <c r="E380" s="15"/>
    </row>
    <row r="381" spans="4:5">
      <c r="D381" s="14"/>
      <c r="E381" s="15"/>
    </row>
    <row r="382" spans="4:5">
      <c r="D382" s="14"/>
      <c r="E382" s="15"/>
    </row>
    <row r="383" spans="4:5">
      <c r="D383" s="14"/>
      <c r="E383" s="15"/>
    </row>
    <row r="384" spans="4:5">
      <c r="D384" s="14"/>
      <c r="E384" s="15"/>
    </row>
    <row r="385" spans="4:5">
      <c r="D385" s="14"/>
      <c r="E385" s="15"/>
    </row>
    <row r="386" spans="4:5">
      <c r="D386" s="14"/>
      <c r="E386" s="15"/>
    </row>
    <row r="387" spans="4:5">
      <c r="D387" s="14"/>
      <c r="E387" s="15"/>
    </row>
    <row r="388" spans="4:5">
      <c r="D388" s="14"/>
      <c r="E388" s="15"/>
    </row>
    <row r="389" spans="4:5">
      <c r="D389" s="14"/>
      <c r="E389" s="15"/>
    </row>
    <row r="390" spans="4:5">
      <c r="D390" s="14"/>
      <c r="E390" s="15"/>
    </row>
    <row r="391" spans="4:5">
      <c r="D391" s="14"/>
      <c r="E391" s="15"/>
    </row>
    <row r="392" spans="4:5">
      <c r="D392" s="14"/>
      <c r="E392" s="15"/>
    </row>
    <row r="393" spans="4:5">
      <c r="D393" s="14"/>
      <c r="E393" s="15"/>
    </row>
    <row r="394" spans="4:5">
      <c r="D394" s="14"/>
      <c r="E394" s="15"/>
    </row>
    <row r="395" spans="4:5">
      <c r="D395" s="14"/>
      <c r="E395" s="15"/>
    </row>
    <row r="396" spans="4:5">
      <c r="D396" s="14"/>
      <c r="E396" s="15"/>
    </row>
    <row r="397" spans="4:5">
      <c r="D397" s="14"/>
      <c r="E397" s="15"/>
    </row>
    <row r="398" spans="4:5">
      <c r="D398" s="14"/>
      <c r="E398" s="15"/>
    </row>
    <row r="399" spans="4:5">
      <c r="D399" s="14"/>
      <c r="E399" s="15"/>
    </row>
    <row r="400" spans="4:5">
      <c r="D400" s="14"/>
      <c r="E400" s="15"/>
    </row>
    <row r="401" spans="4:5">
      <c r="D401" s="14"/>
      <c r="E401" s="15"/>
    </row>
    <row r="402" spans="4:5">
      <c r="D402" s="14"/>
      <c r="E402" s="15"/>
    </row>
    <row r="403" spans="4:5">
      <c r="D403" s="14"/>
      <c r="E403" s="15"/>
    </row>
    <row r="404" spans="4:5">
      <c r="D404" s="14"/>
      <c r="E404" s="15"/>
    </row>
    <row r="405" spans="4:5">
      <c r="D405" s="14"/>
      <c r="E405" s="15"/>
    </row>
    <row r="406" spans="4:5">
      <c r="D406" s="14"/>
      <c r="E406" s="15"/>
    </row>
    <row r="407" spans="4:5">
      <c r="D407" s="14"/>
      <c r="E407" s="15"/>
    </row>
    <row r="408" spans="4:5">
      <c r="D408" s="14"/>
      <c r="E408" s="15"/>
    </row>
    <row r="409" spans="4:5">
      <c r="D409" s="14"/>
      <c r="E409" s="15"/>
    </row>
    <row r="410" spans="4:5">
      <c r="D410" s="14"/>
      <c r="E410" s="15"/>
    </row>
    <row r="411" spans="4:5">
      <c r="D411" s="14"/>
      <c r="E411" s="15"/>
    </row>
    <row r="412" spans="4:5">
      <c r="D412" s="14"/>
      <c r="E412" s="15"/>
    </row>
    <row r="413" spans="4:5">
      <c r="D413" s="14"/>
      <c r="E413" s="15"/>
    </row>
    <row r="414" spans="4:5">
      <c r="D414" s="14"/>
      <c r="E414" s="15"/>
    </row>
    <row r="415" spans="4:5">
      <c r="D415" s="14"/>
      <c r="E415" s="15"/>
    </row>
    <row r="416" spans="4:5">
      <c r="D416" s="14"/>
      <c r="E416" s="15"/>
    </row>
    <row r="417" spans="4:5">
      <c r="D417" s="14"/>
      <c r="E417" s="15"/>
    </row>
    <row r="418" spans="4:5">
      <c r="D418" s="14"/>
      <c r="E418" s="15"/>
    </row>
    <row r="419" spans="4:5">
      <c r="D419" s="14"/>
      <c r="E419" s="15"/>
    </row>
    <row r="420" spans="4:5">
      <c r="D420" s="14"/>
      <c r="E420" s="15"/>
    </row>
    <row r="421" spans="4:5">
      <c r="D421" s="14"/>
      <c r="E421" s="15"/>
    </row>
    <row r="422" spans="4:5">
      <c r="D422" s="14"/>
      <c r="E422" s="15"/>
    </row>
    <row r="423" spans="4:5">
      <c r="D423" s="14"/>
      <c r="E423" s="15"/>
    </row>
    <row r="424" spans="4:5">
      <c r="D424" s="14"/>
      <c r="E424" s="15"/>
    </row>
    <row r="425" spans="4:5">
      <c r="D425" s="14"/>
      <c r="E425" s="15"/>
    </row>
    <row r="426" spans="4:5">
      <c r="D426" s="14"/>
      <c r="E426" s="15"/>
    </row>
    <row r="427" spans="4:5">
      <c r="D427" s="14"/>
      <c r="E427" s="15"/>
    </row>
    <row r="428" spans="4:5">
      <c r="D428" s="14"/>
      <c r="E428" s="15"/>
    </row>
    <row r="429" spans="4:5">
      <c r="D429" s="14"/>
      <c r="E429" s="15"/>
    </row>
    <row r="430" spans="4:5">
      <c r="D430" s="14"/>
      <c r="E430" s="15"/>
    </row>
    <row r="431" spans="4:5">
      <c r="D431" s="14"/>
      <c r="E431" s="15"/>
    </row>
    <row r="432" spans="4:5">
      <c r="D432" s="14"/>
      <c r="E432" s="15"/>
    </row>
    <row r="433" spans="4:5">
      <c r="D433" s="14"/>
      <c r="E433" s="15"/>
    </row>
    <row r="434" spans="4:5">
      <c r="D434" s="14"/>
      <c r="E434" s="15"/>
    </row>
    <row r="435" spans="4:5">
      <c r="D435" s="14"/>
      <c r="E435" s="15"/>
    </row>
    <row r="436" spans="4:5">
      <c r="D436" s="14"/>
      <c r="E436" s="15"/>
    </row>
    <row r="437" spans="4:5">
      <c r="D437" s="14"/>
      <c r="E437" s="15"/>
    </row>
    <row r="438" spans="4:5">
      <c r="D438" s="14"/>
      <c r="E438" s="15"/>
    </row>
    <row r="439" spans="4:5">
      <c r="D439" s="14"/>
      <c r="E439" s="15"/>
    </row>
    <row r="440" spans="4:5">
      <c r="D440" s="14"/>
      <c r="E440" s="15"/>
    </row>
    <row r="441" spans="4:5">
      <c r="D441" s="14"/>
      <c r="E441" s="15"/>
    </row>
    <row r="442" spans="4:5">
      <c r="D442" s="14"/>
      <c r="E442" s="15"/>
    </row>
    <row r="443" spans="4:5">
      <c r="D443" s="14"/>
      <c r="E443" s="15"/>
    </row>
    <row r="444" spans="4:5">
      <c r="D444" s="14"/>
      <c r="E444" s="15"/>
    </row>
    <row r="445" spans="4:5">
      <c r="D445" s="14"/>
      <c r="E445" s="15"/>
    </row>
    <row r="446" spans="4:5">
      <c r="D446" s="14"/>
      <c r="E446" s="15"/>
    </row>
    <row r="447" spans="4:5">
      <c r="D447" s="14"/>
      <c r="E447" s="15"/>
    </row>
    <row r="448" spans="4:5">
      <c r="D448" s="14"/>
      <c r="E448" s="15"/>
    </row>
    <row r="449" spans="4:5">
      <c r="D449" s="14"/>
      <c r="E449" s="15"/>
    </row>
    <row r="450" spans="4:5">
      <c r="D450" s="14"/>
      <c r="E450" s="15"/>
    </row>
    <row r="451" spans="4:5">
      <c r="D451" s="14"/>
      <c r="E451" s="15"/>
    </row>
    <row r="452" spans="4:5">
      <c r="D452" s="14"/>
      <c r="E452" s="15"/>
    </row>
    <row r="453" spans="4:5">
      <c r="D453" s="14"/>
      <c r="E453" s="15"/>
    </row>
    <row r="454" spans="4:5">
      <c r="D454" s="14"/>
      <c r="E454" s="15"/>
    </row>
    <row r="455" spans="4:5">
      <c r="D455" s="14"/>
      <c r="E455" s="15"/>
    </row>
    <row r="456" spans="4:5">
      <c r="D456" s="14"/>
      <c r="E456" s="15"/>
    </row>
    <row r="457" spans="4:5">
      <c r="D457" s="14"/>
      <c r="E457" s="15"/>
    </row>
    <row r="458" spans="4:5">
      <c r="D458" s="14"/>
      <c r="E458" s="15"/>
    </row>
    <row r="459" spans="4:5">
      <c r="D459" s="14"/>
      <c r="E459" s="15"/>
    </row>
    <row r="460" spans="4:5">
      <c r="D460" s="14"/>
      <c r="E460" s="15"/>
    </row>
    <row r="461" spans="4:5">
      <c r="D461" s="14"/>
      <c r="E461" s="15"/>
    </row>
    <row r="462" spans="4:5">
      <c r="D462" s="14"/>
      <c r="E462" s="15"/>
    </row>
    <row r="463" spans="4:5">
      <c r="D463" s="14"/>
      <c r="E463" s="15"/>
    </row>
    <row r="464" spans="4:5">
      <c r="D464" s="14"/>
      <c r="E464" s="15"/>
    </row>
    <row r="465" spans="4:5">
      <c r="D465" s="14"/>
      <c r="E465" s="15"/>
    </row>
    <row r="466" spans="4:5">
      <c r="D466" s="14"/>
      <c r="E466" s="15"/>
    </row>
    <row r="467" spans="4:5">
      <c r="D467" s="14"/>
      <c r="E467" s="15"/>
    </row>
    <row r="468" spans="4:5">
      <c r="D468" s="14"/>
      <c r="E468" s="15"/>
    </row>
    <row r="469" spans="4:5">
      <c r="D469" s="14"/>
      <c r="E469" s="15"/>
    </row>
    <row r="470" spans="4:5">
      <c r="D470" s="14"/>
      <c r="E470" s="15"/>
    </row>
    <row r="471" spans="4:5">
      <c r="D471" s="14"/>
      <c r="E471" s="15"/>
    </row>
    <row r="472" spans="4:5">
      <c r="D472" s="14"/>
      <c r="E472" s="15"/>
    </row>
    <row r="473" spans="4:5">
      <c r="D473" s="14"/>
      <c r="E473" s="15"/>
    </row>
    <row r="474" spans="4:5">
      <c r="D474" s="14"/>
      <c r="E474" s="15"/>
    </row>
    <row r="475" spans="4:5">
      <c r="D475" s="14"/>
      <c r="E475" s="15"/>
    </row>
    <row r="476" spans="4:5">
      <c r="D476" s="14"/>
      <c r="E476" s="15"/>
    </row>
    <row r="477" spans="4:5">
      <c r="D477" s="14"/>
      <c r="E477" s="15"/>
    </row>
    <row r="478" spans="4:5">
      <c r="D478" s="14"/>
      <c r="E478" s="15"/>
    </row>
    <row r="479" spans="4:5">
      <c r="D479" s="14"/>
      <c r="E479" s="15"/>
    </row>
    <row r="480" spans="4:5">
      <c r="D480" s="14"/>
      <c r="E480" s="15"/>
    </row>
    <row r="481" spans="4:5">
      <c r="D481" s="14"/>
      <c r="E481" s="15"/>
    </row>
    <row r="482" spans="4:5">
      <c r="D482" s="14"/>
      <c r="E482" s="15"/>
    </row>
    <row r="483" spans="4:5">
      <c r="D483" s="14"/>
      <c r="E483" s="15"/>
    </row>
    <row r="484" spans="4:5">
      <c r="D484" s="14"/>
      <c r="E484" s="15"/>
    </row>
    <row r="485" spans="4:5">
      <c r="D485" s="14"/>
      <c r="E485" s="15"/>
    </row>
    <row r="486" spans="4:5">
      <c r="D486" s="14"/>
      <c r="E486" s="15"/>
    </row>
    <row r="487" spans="4:5">
      <c r="D487" s="14"/>
      <c r="E487" s="15"/>
    </row>
    <row r="488" spans="4:5">
      <c r="D488" s="14"/>
      <c r="E488" s="15"/>
    </row>
    <row r="489" spans="4:5">
      <c r="D489" s="14"/>
      <c r="E489" s="15"/>
    </row>
    <row r="490" spans="4:5">
      <c r="D490" s="14"/>
      <c r="E490" s="15"/>
    </row>
    <row r="491" spans="4:5">
      <c r="D491" s="14"/>
      <c r="E491" s="15"/>
    </row>
    <row r="492" spans="4:5">
      <c r="D492" s="14"/>
      <c r="E492" s="15"/>
    </row>
    <row r="493" spans="4:5">
      <c r="D493" s="14"/>
      <c r="E493" s="15"/>
    </row>
    <row r="494" spans="4:5">
      <c r="D494" s="14"/>
      <c r="E494" s="15"/>
    </row>
    <row r="495" spans="4:5">
      <c r="D495" s="14"/>
      <c r="E495" s="15"/>
    </row>
    <row r="496" spans="4:5">
      <c r="D496" s="14"/>
      <c r="E496" s="15"/>
    </row>
    <row r="497" spans="4:5">
      <c r="D497" s="14"/>
      <c r="E497" s="15"/>
    </row>
    <row r="498" spans="4:5">
      <c r="D498" s="14"/>
      <c r="E498" s="15"/>
    </row>
    <row r="499" spans="4:5">
      <c r="D499" s="14"/>
      <c r="E499" s="15"/>
    </row>
    <row r="500" spans="4:5">
      <c r="D500" s="14"/>
      <c r="E500" s="15"/>
    </row>
    <row r="501" spans="4:5">
      <c r="D501" s="14"/>
      <c r="E501" s="15"/>
    </row>
    <row r="502" spans="4:5">
      <c r="D502" s="14"/>
      <c r="E502" s="15"/>
    </row>
    <row r="503" spans="4:5">
      <c r="D503" s="14"/>
      <c r="E503" s="15"/>
    </row>
    <row r="504" spans="4:5">
      <c r="D504" s="14"/>
      <c r="E504" s="15"/>
    </row>
    <row r="505" spans="4:5">
      <c r="D505" s="14"/>
      <c r="E505" s="15"/>
    </row>
    <row r="506" spans="4:5">
      <c r="D506" s="14"/>
      <c r="E506" s="15"/>
    </row>
    <row r="507" spans="4:5">
      <c r="D507" s="14"/>
      <c r="E507" s="15"/>
    </row>
    <row r="508" spans="4:5">
      <c r="D508" s="14"/>
      <c r="E508" s="15"/>
    </row>
    <row r="509" spans="4:5">
      <c r="D509" s="14"/>
      <c r="E509" s="15"/>
    </row>
    <row r="510" spans="4:5">
      <c r="D510" s="14"/>
      <c r="E510" s="15"/>
    </row>
    <row r="511" spans="4:5">
      <c r="D511" s="14"/>
      <c r="E511" s="15"/>
    </row>
    <row r="512" spans="4:5">
      <c r="D512" s="14"/>
      <c r="E512" s="15"/>
    </row>
    <row r="513" spans="4:5">
      <c r="D513" s="14"/>
      <c r="E513" s="15"/>
    </row>
    <row r="514" spans="4:5">
      <c r="D514" s="14"/>
      <c r="E514" s="15"/>
    </row>
    <row r="515" spans="4:5">
      <c r="D515" s="14"/>
      <c r="E515" s="15"/>
    </row>
    <row r="516" spans="4:5">
      <c r="D516" s="14"/>
      <c r="E516" s="15"/>
    </row>
    <row r="517" spans="4:5">
      <c r="D517" s="14"/>
      <c r="E517" s="15"/>
    </row>
    <row r="518" spans="4:5">
      <c r="D518" s="14"/>
      <c r="E518" s="15"/>
    </row>
    <row r="519" spans="4:5">
      <c r="D519" s="14"/>
      <c r="E519" s="15"/>
    </row>
    <row r="520" spans="4:5">
      <c r="D520" s="14"/>
      <c r="E520" s="15"/>
    </row>
    <row r="521" spans="4:5">
      <c r="D521" s="14"/>
      <c r="E521" s="15"/>
    </row>
    <row r="522" spans="4:5">
      <c r="D522" s="14"/>
      <c r="E522" s="15"/>
    </row>
    <row r="523" spans="4:5">
      <c r="D523" s="14"/>
      <c r="E523" s="15"/>
    </row>
    <row r="524" spans="4:5">
      <c r="D524" s="14"/>
      <c r="E524" s="15"/>
    </row>
    <row r="525" spans="4:5">
      <c r="D525" s="14"/>
      <c r="E525" s="15"/>
    </row>
    <row r="526" spans="4:5">
      <c r="D526" s="14"/>
      <c r="E526" s="15"/>
    </row>
    <row r="527" spans="4:5">
      <c r="D527" s="14"/>
      <c r="E527" s="15"/>
    </row>
    <row r="528" spans="4:5">
      <c r="D528" s="14"/>
      <c r="E528" s="15"/>
    </row>
    <row r="529" spans="4:5">
      <c r="D529" s="14"/>
      <c r="E529" s="15"/>
    </row>
    <row r="530" spans="4:5">
      <c r="D530" s="14"/>
      <c r="E530" s="15"/>
    </row>
    <row r="531" spans="4:5">
      <c r="D531" s="14"/>
      <c r="E531" s="15"/>
    </row>
    <row r="532" spans="4:5">
      <c r="D532" s="14"/>
      <c r="E532" s="15"/>
    </row>
    <row r="533" spans="4:5">
      <c r="D533" s="14"/>
      <c r="E533" s="15"/>
    </row>
    <row r="534" spans="4:5">
      <c r="D534" s="14"/>
      <c r="E534" s="15"/>
    </row>
    <row r="535" spans="4:5">
      <c r="D535" s="14"/>
      <c r="E535" s="15"/>
    </row>
    <row r="536" spans="4:5">
      <c r="D536" s="14"/>
      <c r="E536" s="15"/>
    </row>
    <row r="537" spans="4:5">
      <c r="D537" s="14"/>
      <c r="E537" s="15"/>
    </row>
    <row r="538" spans="4:5">
      <c r="D538" s="14"/>
      <c r="E538" s="15"/>
    </row>
    <row r="539" spans="4:5">
      <c r="D539" s="14"/>
      <c r="E539" s="15"/>
    </row>
    <row r="540" spans="4:5">
      <c r="D540" s="14"/>
      <c r="E540" s="15"/>
    </row>
    <row r="541" spans="4:5">
      <c r="D541" s="14"/>
      <c r="E541" s="15"/>
    </row>
    <row r="542" spans="4:5">
      <c r="D542" s="14"/>
      <c r="E542" s="15"/>
    </row>
    <row r="543" spans="4:5">
      <c r="D543" s="14"/>
      <c r="E543" s="15"/>
    </row>
    <row r="544" spans="4:5">
      <c r="D544" s="14"/>
      <c r="E544" s="15"/>
    </row>
    <row r="545" spans="4:5">
      <c r="D545" s="14"/>
      <c r="E545" s="15"/>
    </row>
    <row r="546" spans="4:5">
      <c r="D546" s="14"/>
      <c r="E546" s="15"/>
    </row>
    <row r="547" spans="4:5">
      <c r="D547" s="14"/>
      <c r="E547" s="15"/>
    </row>
    <row r="548" spans="4:5">
      <c r="D548" s="14"/>
      <c r="E548" s="15"/>
    </row>
    <row r="549" spans="4:5">
      <c r="D549" s="14"/>
      <c r="E549" s="15"/>
    </row>
    <row r="550" spans="4:5">
      <c r="D550" s="14"/>
      <c r="E550" s="15"/>
    </row>
    <row r="551" spans="4:5">
      <c r="D551" s="14"/>
      <c r="E551" s="15"/>
    </row>
    <row r="552" spans="4:5">
      <c r="D552" s="14"/>
      <c r="E552" s="15"/>
    </row>
    <row r="553" spans="4:5">
      <c r="D553" s="14"/>
      <c r="E553" s="15"/>
    </row>
    <row r="554" spans="4:5">
      <c r="D554" s="14"/>
      <c r="E554" s="15"/>
    </row>
    <row r="555" spans="4:5">
      <c r="D555" s="14"/>
      <c r="E555" s="15"/>
    </row>
    <row r="556" spans="4:5">
      <c r="D556" s="14"/>
      <c r="E556" s="15"/>
    </row>
    <row r="557" spans="4:5">
      <c r="D557" s="14"/>
      <c r="E557" s="15"/>
    </row>
    <row r="558" spans="4:5">
      <c r="D558" s="14"/>
      <c r="E558" s="15"/>
    </row>
    <row r="559" spans="4:5">
      <c r="D559" s="14"/>
      <c r="E559" s="15"/>
    </row>
    <row r="560" spans="4:5">
      <c r="D560" s="14"/>
      <c r="E560" s="15"/>
    </row>
    <row r="561" spans="4:5">
      <c r="D561" s="14"/>
      <c r="E561" s="15"/>
    </row>
    <row r="562" spans="4:5">
      <c r="D562" s="14"/>
      <c r="E562" s="15"/>
    </row>
    <row r="563" spans="4:5">
      <c r="D563" s="14"/>
      <c r="E563" s="15"/>
    </row>
    <row r="564" spans="4:5">
      <c r="D564" s="14"/>
      <c r="E564" s="15"/>
    </row>
    <row r="565" spans="4:5">
      <c r="D565" s="14"/>
      <c r="E565" s="15"/>
    </row>
    <row r="566" spans="4:5">
      <c r="D566" s="14"/>
      <c r="E566" s="15"/>
    </row>
    <row r="567" spans="4:5">
      <c r="D567" s="14"/>
      <c r="E567" s="15"/>
    </row>
    <row r="568" spans="4:5">
      <c r="D568" s="14"/>
      <c r="E568" s="15"/>
    </row>
    <row r="569" spans="4:5">
      <c r="D569" s="14"/>
      <c r="E569" s="15"/>
    </row>
    <row r="570" spans="4:5">
      <c r="D570" s="14"/>
      <c r="E570" s="15"/>
    </row>
    <row r="571" spans="4:5">
      <c r="D571" s="14"/>
      <c r="E571" s="15"/>
    </row>
    <row r="572" spans="4:5">
      <c r="D572" s="14"/>
      <c r="E572" s="15"/>
    </row>
    <row r="573" spans="4:5">
      <c r="D573" s="14"/>
      <c r="E573" s="15"/>
    </row>
    <row r="574" spans="4:5">
      <c r="D574" s="14"/>
      <c r="E574" s="15"/>
    </row>
    <row r="575" spans="4:5">
      <c r="D575" s="14"/>
      <c r="E575" s="15"/>
    </row>
    <row r="576" spans="4:5">
      <c r="D576" s="14"/>
      <c r="E576" s="15"/>
    </row>
    <row r="577" spans="4:5">
      <c r="D577" s="14"/>
      <c r="E577" s="15"/>
    </row>
    <row r="578" spans="4:5">
      <c r="D578" s="14"/>
      <c r="E578" s="15"/>
    </row>
    <row r="579" spans="4:5">
      <c r="D579" s="14"/>
      <c r="E579" s="15"/>
    </row>
    <row r="580" spans="4:5">
      <c r="D580" s="14"/>
      <c r="E580" s="15"/>
    </row>
    <row r="581" spans="4:5">
      <c r="D581" s="14"/>
      <c r="E581" s="15"/>
    </row>
    <row r="582" spans="4:5">
      <c r="D582" s="14"/>
      <c r="E582" s="15"/>
    </row>
    <row r="583" spans="4:5">
      <c r="D583" s="14"/>
      <c r="E583" s="15"/>
    </row>
    <row r="584" spans="4:5">
      <c r="D584" s="14"/>
      <c r="E584" s="15"/>
    </row>
    <row r="585" spans="4:5">
      <c r="D585" s="14"/>
      <c r="E585" s="15"/>
    </row>
    <row r="586" spans="4:5">
      <c r="D586" s="14"/>
      <c r="E586" s="15"/>
    </row>
    <row r="587" spans="4:5">
      <c r="D587" s="14"/>
      <c r="E587" s="15"/>
    </row>
    <row r="588" spans="4:5">
      <c r="D588" s="14"/>
      <c r="E588" s="15"/>
    </row>
    <row r="589" spans="4:5">
      <c r="D589" s="14"/>
      <c r="E589" s="15"/>
    </row>
    <row r="590" spans="4:5">
      <c r="D590" s="14"/>
      <c r="E590" s="15"/>
    </row>
    <row r="591" spans="4:5">
      <c r="D591" s="14"/>
      <c r="E591" s="15"/>
    </row>
    <row r="592" spans="4:5">
      <c r="D592" s="14"/>
      <c r="E592" s="15"/>
    </row>
    <row r="593" spans="4:5">
      <c r="D593" s="14"/>
      <c r="E593" s="15"/>
    </row>
    <row r="594" spans="4:5">
      <c r="D594" s="14"/>
      <c r="E594" s="15"/>
    </row>
    <row r="595" spans="4:5">
      <c r="D595" s="14"/>
      <c r="E595" s="15"/>
    </row>
    <row r="596" spans="4:5">
      <c r="D596" s="14"/>
      <c r="E596" s="15"/>
    </row>
    <row r="597" spans="4:5">
      <c r="D597" s="14"/>
      <c r="E597" s="15"/>
    </row>
    <row r="598" spans="4:5">
      <c r="D598" s="14"/>
      <c r="E598" s="15"/>
    </row>
    <row r="599" spans="4:5">
      <c r="D599" s="14"/>
      <c r="E599" s="15"/>
    </row>
    <row r="600" spans="4:5">
      <c r="D600" s="14"/>
      <c r="E600" s="15"/>
    </row>
    <row r="601" spans="4:5">
      <c r="D601" s="14"/>
      <c r="E601" s="15"/>
    </row>
    <row r="602" spans="4:5">
      <c r="D602" s="14"/>
      <c r="E602" s="15"/>
    </row>
    <row r="603" spans="4:5">
      <c r="D603" s="14"/>
      <c r="E603" s="15"/>
    </row>
    <row r="604" spans="4:5">
      <c r="D604" s="14"/>
      <c r="E604" s="15"/>
    </row>
    <row r="605" spans="4:5">
      <c r="D605" s="14"/>
      <c r="E605" s="15"/>
    </row>
    <row r="606" spans="4:5">
      <c r="D606" s="14"/>
      <c r="E606" s="15"/>
    </row>
    <row r="607" spans="4:5">
      <c r="D607" s="14"/>
      <c r="E607" s="15"/>
    </row>
    <row r="608" spans="4:5">
      <c r="D608" s="14"/>
      <c r="E608" s="15"/>
    </row>
    <row r="609" spans="4:5">
      <c r="D609" s="14"/>
      <c r="E609" s="15"/>
    </row>
    <row r="610" spans="4:5">
      <c r="D610" s="14"/>
      <c r="E610" s="15"/>
    </row>
    <row r="611" spans="4:5">
      <c r="D611" s="14"/>
      <c r="E611" s="15"/>
    </row>
    <row r="612" spans="4:5">
      <c r="D612" s="14"/>
      <c r="E612" s="15"/>
    </row>
    <row r="613" spans="4:5">
      <c r="D613" s="14"/>
      <c r="E613" s="15"/>
    </row>
    <row r="614" spans="4:5">
      <c r="D614" s="14"/>
      <c r="E614" s="15"/>
    </row>
    <row r="615" spans="4:5">
      <c r="D615" s="14"/>
      <c r="E615" s="15"/>
    </row>
    <row r="616" spans="4:5">
      <c r="D616" s="14"/>
      <c r="E616" s="15"/>
    </row>
    <row r="617" spans="4:5">
      <c r="D617" s="14"/>
      <c r="E617" s="15"/>
    </row>
    <row r="618" spans="4:5">
      <c r="D618" s="14"/>
      <c r="E618" s="15"/>
    </row>
    <row r="619" spans="4:5">
      <c r="D619" s="14"/>
      <c r="E619" s="15"/>
    </row>
    <row r="620" spans="4:5">
      <c r="D620" s="14"/>
      <c r="E620" s="15"/>
    </row>
    <row r="621" spans="4:5">
      <c r="D621" s="14"/>
      <c r="E621" s="15"/>
    </row>
    <row r="622" spans="4:5">
      <c r="D622" s="14"/>
      <c r="E622" s="15"/>
    </row>
    <row r="623" spans="4:5">
      <c r="D623" s="14"/>
      <c r="E623" s="15"/>
    </row>
    <row r="624" spans="4:5">
      <c r="D624" s="14"/>
      <c r="E624" s="15"/>
    </row>
    <row r="625" spans="4:5">
      <c r="D625" s="14"/>
      <c r="E625" s="15"/>
    </row>
    <row r="626" spans="4:5">
      <c r="D626" s="14"/>
      <c r="E626" s="15"/>
    </row>
    <row r="627" spans="4:5">
      <c r="D627" s="14"/>
      <c r="E627" s="15"/>
    </row>
    <row r="628" spans="4:5">
      <c r="D628" s="14"/>
      <c r="E628" s="15"/>
    </row>
    <row r="629" spans="4:5">
      <c r="D629" s="14"/>
      <c r="E629" s="15"/>
    </row>
    <row r="630" spans="4:5">
      <c r="D630" s="14"/>
      <c r="E630" s="15"/>
    </row>
    <row r="631" spans="4:5">
      <c r="D631" s="14"/>
      <c r="E631" s="15"/>
    </row>
    <row r="632" spans="4:5">
      <c r="D632" s="14"/>
      <c r="E632" s="15"/>
    </row>
    <row r="633" spans="4:5">
      <c r="D633" s="14"/>
      <c r="E633" s="15"/>
    </row>
    <row r="634" spans="4:5">
      <c r="D634" s="14"/>
      <c r="E634" s="15"/>
    </row>
    <row r="635" spans="4:5">
      <c r="D635" s="14"/>
      <c r="E635" s="15"/>
    </row>
    <row r="636" spans="4:5">
      <c r="D636" s="14"/>
      <c r="E636" s="15"/>
    </row>
    <row r="637" spans="4:5">
      <c r="D637" s="14"/>
      <c r="E637" s="15"/>
    </row>
    <row r="638" spans="4:5">
      <c r="D638" s="14"/>
      <c r="E638" s="15"/>
    </row>
    <row r="639" spans="4:5">
      <c r="D639" s="14"/>
      <c r="E639" s="15"/>
    </row>
    <row r="640" spans="4:5">
      <c r="D640" s="14"/>
      <c r="E640" s="15"/>
    </row>
    <row r="641" spans="4:5">
      <c r="D641" s="14"/>
      <c r="E641" s="15"/>
    </row>
    <row r="642" spans="4:5">
      <c r="D642" s="14"/>
      <c r="E642" s="15"/>
    </row>
    <row r="643" spans="4:5">
      <c r="D643" s="14"/>
      <c r="E643" s="15"/>
    </row>
    <row r="644" spans="4:5">
      <c r="D644" s="14"/>
      <c r="E644" s="15"/>
    </row>
    <row r="645" spans="4:5">
      <c r="D645" s="14"/>
      <c r="E645" s="15"/>
    </row>
    <row r="646" spans="4:5">
      <c r="D646" s="14"/>
      <c r="E646" s="15"/>
    </row>
    <row r="647" spans="4:5">
      <c r="D647" s="14"/>
      <c r="E647" s="15"/>
    </row>
    <row r="648" spans="4:5">
      <c r="D648" s="14"/>
      <c r="E648" s="15"/>
    </row>
    <row r="649" spans="4:5">
      <c r="D649" s="14"/>
      <c r="E649" s="15"/>
    </row>
    <row r="650" spans="4:5">
      <c r="D650" s="14"/>
      <c r="E650" s="15"/>
    </row>
    <row r="651" spans="4:5">
      <c r="D651" s="14"/>
      <c r="E651" s="15"/>
    </row>
    <row r="652" spans="4:5">
      <c r="D652" s="14"/>
      <c r="E652" s="15"/>
    </row>
    <row r="653" spans="4:5">
      <c r="D653" s="14"/>
      <c r="E653" s="15"/>
    </row>
    <row r="654" spans="4:5">
      <c r="D654" s="14"/>
      <c r="E654" s="15"/>
    </row>
    <row r="655" spans="4:5">
      <c r="D655" s="14"/>
      <c r="E655" s="15"/>
    </row>
    <row r="656" spans="4:5">
      <c r="D656" s="14"/>
      <c r="E656" s="15"/>
    </row>
    <row r="657" spans="4:5">
      <c r="D657" s="14"/>
      <c r="E657" s="15"/>
    </row>
    <row r="658" spans="4:5">
      <c r="D658" s="14"/>
      <c r="E658" s="15"/>
    </row>
    <row r="659" spans="4:5">
      <c r="D659" s="14"/>
      <c r="E659" s="15"/>
    </row>
    <row r="660" spans="4:5">
      <c r="D660" s="14"/>
      <c r="E660" s="15"/>
    </row>
    <row r="661" spans="4:5">
      <c r="D661" s="14"/>
      <c r="E661" s="15"/>
    </row>
    <row r="662" spans="4:5">
      <c r="D662" s="14"/>
      <c r="E662" s="15"/>
    </row>
    <row r="663" spans="4:5">
      <c r="D663" s="14"/>
      <c r="E663" s="15"/>
    </row>
    <row r="664" spans="4:5">
      <c r="D664" s="14"/>
      <c r="E664" s="15"/>
    </row>
    <row r="665" spans="4:5">
      <c r="D665" s="14"/>
      <c r="E665" s="15"/>
    </row>
    <row r="666" spans="4:5">
      <c r="D666" s="14"/>
      <c r="E666" s="15"/>
    </row>
    <row r="667" spans="4:5">
      <c r="D667" s="14"/>
      <c r="E667" s="15"/>
    </row>
    <row r="668" spans="4:5">
      <c r="D668" s="14"/>
      <c r="E668" s="15"/>
    </row>
    <row r="669" spans="4:5">
      <c r="D669" s="14"/>
      <c r="E669" s="15"/>
    </row>
    <row r="670" spans="4:5">
      <c r="D670" s="14"/>
      <c r="E670" s="15"/>
    </row>
    <row r="671" spans="4:5">
      <c r="D671" s="14"/>
      <c r="E671" s="15"/>
    </row>
    <row r="672" spans="4:5">
      <c r="D672" s="14"/>
      <c r="E672" s="15"/>
    </row>
    <row r="673" spans="4:5">
      <c r="D673" s="14"/>
      <c r="E673" s="15"/>
    </row>
    <row r="674" spans="4:5">
      <c r="D674" s="14"/>
      <c r="E674" s="15"/>
    </row>
    <row r="675" spans="4:5">
      <c r="D675" s="14"/>
      <c r="E675" s="15"/>
    </row>
    <row r="676" spans="4:5">
      <c r="D676" s="14"/>
      <c r="E676" s="15"/>
    </row>
    <row r="677" spans="4:5">
      <c r="D677" s="14"/>
      <c r="E677" s="15"/>
    </row>
    <row r="678" spans="4:5">
      <c r="D678" s="14"/>
      <c r="E678" s="15"/>
    </row>
    <row r="679" spans="4:5">
      <c r="D679" s="14"/>
      <c r="E679" s="15"/>
    </row>
    <row r="680" spans="4:5">
      <c r="D680" s="14"/>
      <c r="E680" s="15"/>
    </row>
    <row r="681" spans="4:5">
      <c r="D681" s="14"/>
      <c r="E681" s="15"/>
    </row>
    <row r="682" spans="4:5">
      <c r="D682" s="14"/>
      <c r="E682" s="15"/>
    </row>
    <row r="683" spans="4:5">
      <c r="D683" s="14"/>
      <c r="E683" s="15"/>
    </row>
    <row r="684" spans="4:5">
      <c r="D684" s="14"/>
      <c r="E684" s="15"/>
    </row>
    <row r="685" spans="4:5">
      <c r="D685" s="14"/>
      <c r="E685" s="15"/>
    </row>
    <row r="686" spans="4:5">
      <c r="D686" s="14"/>
      <c r="E686" s="15"/>
    </row>
    <row r="687" spans="4:5">
      <c r="D687" s="14"/>
      <c r="E687" s="15"/>
    </row>
    <row r="688" spans="4:5">
      <c r="D688" s="14"/>
      <c r="E688" s="15"/>
    </row>
    <row r="689" spans="4:5">
      <c r="D689" s="14"/>
      <c r="E689" s="15"/>
    </row>
    <row r="690" spans="4:5">
      <c r="D690" s="14"/>
      <c r="E690" s="15"/>
    </row>
    <row r="691" spans="4:5">
      <c r="D691" s="14"/>
      <c r="E691" s="15"/>
    </row>
    <row r="692" spans="4:5">
      <c r="D692" s="14"/>
      <c r="E692" s="15"/>
    </row>
    <row r="693" spans="4:5">
      <c r="D693" s="14"/>
      <c r="E693" s="15"/>
    </row>
    <row r="694" spans="4:5">
      <c r="D694" s="14"/>
      <c r="E694" s="15"/>
    </row>
    <row r="695" spans="4:5">
      <c r="D695" s="14"/>
      <c r="E695" s="15"/>
    </row>
    <row r="696" spans="4:5">
      <c r="D696" s="14"/>
      <c r="E696" s="15"/>
    </row>
    <row r="697" spans="4:5">
      <c r="D697" s="14"/>
      <c r="E697" s="15"/>
    </row>
    <row r="698" spans="4:5">
      <c r="D698" s="14"/>
      <c r="E698" s="15"/>
    </row>
    <row r="699" spans="4:5">
      <c r="D699" s="14"/>
      <c r="E699" s="15"/>
    </row>
    <row r="700" spans="4:5">
      <c r="D700" s="14"/>
      <c r="E700" s="15"/>
    </row>
    <row r="701" spans="4:5">
      <c r="D701" s="14"/>
      <c r="E701" s="15"/>
    </row>
    <row r="702" spans="4:5">
      <c r="D702" s="14"/>
      <c r="E702" s="15"/>
    </row>
    <row r="703" spans="4:5">
      <c r="D703" s="14"/>
      <c r="E703" s="15"/>
    </row>
    <row r="704" spans="4:5">
      <c r="D704" s="14"/>
      <c r="E704" s="15"/>
    </row>
    <row r="705" spans="4:5">
      <c r="D705" s="14"/>
      <c r="E705" s="15"/>
    </row>
    <row r="706" spans="4:5">
      <c r="D706" s="14"/>
      <c r="E706" s="15"/>
    </row>
    <row r="707" spans="4:5">
      <c r="D707" s="14"/>
      <c r="E707" s="15"/>
    </row>
    <row r="708" spans="4:5">
      <c r="D708" s="14"/>
      <c r="E708" s="15"/>
    </row>
    <row r="709" spans="4:5">
      <c r="D709" s="14"/>
      <c r="E709" s="15"/>
    </row>
    <row r="710" spans="4:5">
      <c r="D710" s="14"/>
      <c r="E710" s="15"/>
    </row>
    <row r="711" spans="4:5">
      <c r="D711" s="14"/>
      <c r="E711" s="15"/>
    </row>
    <row r="712" spans="4:5">
      <c r="D712" s="14"/>
      <c r="E712" s="15"/>
    </row>
    <row r="713" spans="4:5">
      <c r="D713" s="14"/>
      <c r="E713" s="15"/>
    </row>
    <row r="714" spans="4:5">
      <c r="D714" s="14"/>
      <c r="E714" s="15"/>
    </row>
    <row r="715" spans="4:5">
      <c r="D715" s="14"/>
      <c r="E715" s="15"/>
    </row>
    <row r="716" spans="4:5">
      <c r="D716" s="14"/>
      <c r="E716" s="15"/>
    </row>
    <row r="717" spans="4:5">
      <c r="D717" s="14"/>
      <c r="E717" s="15"/>
    </row>
    <row r="718" spans="4:5">
      <c r="D718" s="14"/>
      <c r="E718" s="15"/>
    </row>
    <row r="719" spans="4:5">
      <c r="D719" s="14"/>
      <c r="E719" s="15"/>
    </row>
    <row r="720" spans="4:5">
      <c r="D720" s="14"/>
      <c r="E720" s="15"/>
    </row>
    <row r="721" spans="4:5">
      <c r="D721" s="14"/>
      <c r="E721" s="15"/>
    </row>
    <row r="722" spans="4:5">
      <c r="D722" s="14"/>
      <c r="E722" s="15"/>
    </row>
    <row r="723" spans="4:5">
      <c r="D723" s="14"/>
      <c r="E723" s="15"/>
    </row>
    <row r="724" spans="4:5">
      <c r="D724" s="14"/>
      <c r="E724" s="15"/>
    </row>
    <row r="725" spans="4:5">
      <c r="D725" s="14"/>
      <c r="E725" s="15"/>
    </row>
    <row r="726" spans="4:5">
      <c r="D726" s="14"/>
      <c r="E726" s="15"/>
    </row>
    <row r="727" spans="4:5">
      <c r="D727" s="14"/>
      <c r="E727" s="15"/>
    </row>
    <row r="728" spans="4:5">
      <c r="D728" s="14"/>
      <c r="E728" s="15"/>
    </row>
    <row r="729" spans="4:5">
      <c r="D729" s="14"/>
      <c r="E729" s="15"/>
    </row>
    <row r="730" spans="4:5">
      <c r="D730" s="14"/>
      <c r="E730" s="15"/>
    </row>
    <row r="731" spans="4:5">
      <c r="D731" s="14"/>
      <c r="E731" s="15"/>
    </row>
    <row r="732" spans="4:5">
      <c r="D732" s="14"/>
      <c r="E732" s="15"/>
    </row>
    <row r="733" spans="4:5">
      <c r="D733" s="14"/>
      <c r="E733" s="15"/>
    </row>
    <row r="734" spans="4:5">
      <c r="D734" s="14"/>
      <c r="E734" s="15"/>
    </row>
    <row r="735" spans="4:5">
      <c r="D735" s="14"/>
      <c r="E735" s="15"/>
    </row>
    <row r="736" spans="4:5">
      <c r="D736" s="14"/>
      <c r="E736" s="15"/>
    </row>
    <row r="737" spans="4:5">
      <c r="D737" s="14"/>
      <c r="E737" s="15"/>
    </row>
    <row r="738" spans="4:5">
      <c r="D738" s="14"/>
      <c r="E738" s="15"/>
    </row>
    <row r="739" spans="4:5">
      <c r="D739" s="14"/>
      <c r="E739" s="15"/>
    </row>
    <row r="740" spans="4:5">
      <c r="D740" s="14"/>
      <c r="E740" s="15"/>
    </row>
    <row r="741" spans="4:5">
      <c r="D741" s="14"/>
      <c r="E741" s="15"/>
    </row>
    <row r="742" spans="4:5">
      <c r="D742" s="14"/>
      <c r="E742" s="15"/>
    </row>
    <row r="743" spans="4:5">
      <c r="D743" s="14"/>
      <c r="E743" s="15"/>
    </row>
    <row r="744" spans="4:5">
      <c r="D744" s="14"/>
      <c r="E744" s="15"/>
    </row>
    <row r="745" spans="4:5">
      <c r="D745" s="14"/>
      <c r="E745" s="15"/>
    </row>
    <row r="746" spans="4:5">
      <c r="D746" s="14"/>
      <c r="E746" s="15"/>
    </row>
    <row r="747" spans="4:5">
      <c r="D747" s="14"/>
      <c r="E747" s="15"/>
    </row>
    <row r="748" spans="4:5">
      <c r="D748" s="14"/>
      <c r="E748" s="15"/>
    </row>
    <row r="749" spans="4:5">
      <c r="D749" s="14"/>
      <c r="E749" s="15"/>
    </row>
    <row r="750" spans="4:5">
      <c r="D750" s="14"/>
      <c r="E750" s="15"/>
    </row>
    <row r="751" spans="4:5">
      <c r="D751" s="14"/>
      <c r="E751" s="15"/>
    </row>
    <row r="752" spans="4:5">
      <c r="D752" s="14"/>
      <c r="E752" s="15"/>
    </row>
    <row r="753" spans="4:5">
      <c r="D753" s="14"/>
      <c r="E753" s="15"/>
    </row>
    <row r="754" spans="4:5">
      <c r="D754" s="14"/>
      <c r="E754" s="15"/>
    </row>
    <row r="755" spans="4:5">
      <c r="D755" s="14"/>
      <c r="E755" s="15"/>
    </row>
    <row r="756" spans="4:5">
      <c r="D756" s="14"/>
      <c r="E756" s="15"/>
    </row>
    <row r="757" spans="4:5">
      <c r="D757" s="14"/>
      <c r="E757" s="15"/>
    </row>
    <row r="758" spans="4:5">
      <c r="D758" s="14"/>
      <c r="E758" s="15"/>
    </row>
    <row r="759" spans="4:5">
      <c r="D759" s="14"/>
      <c r="E759" s="15"/>
    </row>
    <row r="760" spans="4:5">
      <c r="D760" s="14"/>
      <c r="E760" s="15"/>
    </row>
    <row r="761" spans="4:5">
      <c r="D761" s="14"/>
      <c r="E761" s="15"/>
    </row>
    <row r="762" spans="4:5">
      <c r="D762" s="14"/>
      <c r="E762" s="15"/>
    </row>
    <row r="763" spans="4:5">
      <c r="D763" s="14"/>
      <c r="E763" s="15"/>
    </row>
    <row r="764" spans="4:5">
      <c r="D764" s="14"/>
      <c r="E764" s="15"/>
    </row>
    <row r="765" spans="4:5">
      <c r="D765" s="14"/>
      <c r="E765" s="15"/>
    </row>
    <row r="766" spans="4:5">
      <c r="D766" s="14"/>
      <c r="E766" s="15"/>
    </row>
    <row r="767" spans="4:5">
      <c r="D767" s="14"/>
      <c r="E767" s="15"/>
    </row>
    <row r="768" spans="4:5">
      <c r="D768" s="14"/>
      <c r="E768" s="15"/>
    </row>
    <row r="769" spans="4:5">
      <c r="D769" s="14"/>
      <c r="E769" s="15"/>
    </row>
    <row r="770" spans="4:5">
      <c r="D770" s="14"/>
      <c r="E770" s="15"/>
    </row>
    <row r="771" spans="4:5">
      <c r="D771" s="14"/>
      <c r="E771" s="15"/>
    </row>
    <row r="772" spans="4:5">
      <c r="D772" s="14"/>
      <c r="E772" s="15"/>
    </row>
    <row r="773" spans="4:5">
      <c r="D773" s="14"/>
      <c r="E773" s="15"/>
    </row>
    <row r="774" spans="4:5">
      <c r="D774" s="14"/>
      <c r="E774" s="15"/>
    </row>
    <row r="775" spans="4:5">
      <c r="D775" s="14"/>
      <c r="E775" s="15"/>
    </row>
    <row r="776" spans="4:5">
      <c r="D776" s="14"/>
      <c r="E776" s="15"/>
    </row>
    <row r="777" spans="4:5">
      <c r="D777" s="14"/>
      <c r="E777" s="15"/>
    </row>
    <row r="778" spans="4:5">
      <c r="D778" s="14"/>
      <c r="E778" s="15"/>
    </row>
    <row r="779" spans="4:5">
      <c r="D779" s="14"/>
      <c r="E779" s="15"/>
    </row>
    <row r="780" spans="4:5">
      <c r="D780" s="14"/>
      <c r="E780" s="15"/>
    </row>
    <row r="781" spans="4:5">
      <c r="D781" s="14"/>
      <c r="E781" s="15"/>
    </row>
    <row r="782" spans="4:5">
      <c r="D782" s="14"/>
      <c r="E782" s="15"/>
    </row>
    <row r="783" spans="4:5">
      <c r="D783" s="14"/>
      <c r="E783" s="15"/>
    </row>
    <row r="784" spans="4:5">
      <c r="D784" s="14"/>
      <c r="E784" s="15"/>
    </row>
    <row r="785" spans="4:5">
      <c r="D785" s="14"/>
      <c r="E785" s="15"/>
    </row>
    <row r="786" spans="4:5">
      <c r="D786" s="14"/>
      <c r="E786" s="15"/>
    </row>
    <row r="787" spans="4:5">
      <c r="D787" s="14"/>
      <c r="E787" s="15"/>
    </row>
    <row r="788" spans="4:5">
      <c r="D788" s="14"/>
      <c r="E788" s="15"/>
    </row>
    <row r="789" spans="4:5">
      <c r="D789" s="14"/>
      <c r="E789" s="15"/>
    </row>
    <row r="790" spans="4:5">
      <c r="D790" s="14"/>
      <c r="E790" s="15"/>
    </row>
    <row r="791" spans="4:5">
      <c r="D791" s="14"/>
      <c r="E791" s="15"/>
    </row>
    <row r="792" spans="4:5">
      <c r="D792" s="14"/>
      <c r="E792" s="15"/>
    </row>
    <row r="793" spans="4:5">
      <c r="D793" s="14"/>
      <c r="E793" s="15"/>
    </row>
    <row r="794" spans="4:5">
      <c r="D794" s="14"/>
      <c r="E794" s="15"/>
    </row>
    <row r="795" spans="4:5">
      <c r="D795" s="14"/>
      <c r="E795" s="15"/>
    </row>
    <row r="796" spans="4:5">
      <c r="D796" s="14"/>
      <c r="E796" s="15"/>
    </row>
    <row r="797" spans="4:5">
      <c r="D797" s="14"/>
      <c r="E797" s="15"/>
    </row>
    <row r="798" spans="4:5">
      <c r="D798" s="14"/>
      <c r="E798" s="15"/>
    </row>
    <row r="799" spans="4:5">
      <c r="D799" s="14"/>
      <c r="E799" s="15"/>
    </row>
    <row r="800" spans="4:5">
      <c r="D800" s="14"/>
      <c r="E800" s="15"/>
    </row>
    <row r="801" spans="4:5">
      <c r="D801" s="14"/>
      <c r="E801" s="15"/>
    </row>
    <row r="802" spans="4:5">
      <c r="D802" s="14"/>
      <c r="E802" s="15"/>
    </row>
    <row r="803" spans="4:5">
      <c r="D803" s="14"/>
      <c r="E803" s="15"/>
    </row>
    <row r="804" spans="4:5">
      <c r="D804" s="14"/>
      <c r="E804" s="15"/>
    </row>
    <row r="805" spans="4:5">
      <c r="D805" s="14"/>
      <c r="E805" s="15"/>
    </row>
    <row r="806" spans="4:5">
      <c r="D806" s="14"/>
      <c r="E806" s="15"/>
    </row>
    <row r="807" spans="4:5">
      <c r="D807" s="14"/>
      <c r="E807" s="15"/>
    </row>
    <row r="808" spans="4:5">
      <c r="D808" s="14"/>
      <c r="E808" s="15"/>
    </row>
    <row r="809" spans="4:5">
      <c r="D809" s="14"/>
      <c r="E809" s="15"/>
    </row>
    <row r="810" spans="4:5">
      <c r="D810" s="14"/>
      <c r="E810" s="15"/>
    </row>
    <row r="811" spans="4:5">
      <c r="D811" s="14"/>
      <c r="E811" s="15"/>
    </row>
    <row r="812" spans="4:5">
      <c r="D812" s="14"/>
      <c r="E812" s="15"/>
    </row>
    <row r="813" spans="4:5">
      <c r="D813" s="14"/>
      <c r="E813" s="15"/>
    </row>
    <row r="814" spans="4:5">
      <c r="D814" s="14"/>
      <c r="E814" s="15"/>
    </row>
    <row r="815" spans="4:5">
      <c r="D815" s="14"/>
      <c r="E815" s="15"/>
    </row>
    <row r="816" spans="4:5">
      <c r="D816" s="14"/>
      <c r="E816" s="15"/>
    </row>
    <row r="817" spans="4:5">
      <c r="D817" s="14"/>
      <c r="E817" s="15"/>
    </row>
    <row r="818" spans="4:5">
      <c r="D818" s="14"/>
      <c r="E818" s="15"/>
    </row>
    <row r="819" spans="4:5">
      <c r="D819" s="14"/>
      <c r="E819" s="15"/>
    </row>
    <row r="820" spans="4:5">
      <c r="D820" s="14"/>
      <c r="E820" s="15"/>
    </row>
    <row r="821" spans="4:5">
      <c r="D821" s="14"/>
      <c r="E821" s="15"/>
    </row>
    <row r="822" spans="4:5">
      <c r="D822" s="14"/>
      <c r="E822" s="15"/>
    </row>
    <row r="823" spans="4:5">
      <c r="D823" s="14"/>
      <c r="E823" s="15"/>
    </row>
    <row r="824" spans="4:5">
      <c r="D824" s="14"/>
      <c r="E824" s="15"/>
    </row>
    <row r="825" spans="4:5">
      <c r="D825" s="14"/>
      <c r="E825" s="15"/>
    </row>
    <row r="826" spans="4:5">
      <c r="D826" s="14"/>
      <c r="E826" s="15"/>
    </row>
    <row r="827" spans="4:5">
      <c r="D827" s="14"/>
      <c r="E827" s="15"/>
    </row>
    <row r="828" spans="4:5">
      <c r="D828" s="14"/>
      <c r="E828" s="15"/>
    </row>
    <row r="829" spans="4:5">
      <c r="D829" s="14"/>
      <c r="E829" s="15"/>
    </row>
    <row r="830" spans="4:5">
      <c r="D830" s="14"/>
      <c r="E830" s="15"/>
    </row>
    <row r="831" spans="4:5">
      <c r="D831" s="14"/>
      <c r="E831" s="15"/>
    </row>
    <row r="832" spans="4:5">
      <c r="D832" s="14"/>
      <c r="E832" s="15"/>
    </row>
    <row r="833" spans="4:5">
      <c r="D833" s="14"/>
      <c r="E833" s="15"/>
    </row>
    <row r="834" spans="4:5">
      <c r="D834" s="14"/>
      <c r="E834" s="15"/>
    </row>
    <row r="835" spans="4:5">
      <c r="D835" s="14"/>
      <c r="E835" s="15"/>
    </row>
    <row r="836" spans="4:5">
      <c r="D836" s="14"/>
      <c r="E836" s="15"/>
    </row>
    <row r="837" spans="4:5">
      <c r="D837" s="14"/>
      <c r="E837" s="15"/>
    </row>
    <row r="838" spans="4:5">
      <c r="D838" s="14"/>
      <c r="E838" s="15"/>
    </row>
    <row r="839" spans="4:5">
      <c r="D839" s="14"/>
      <c r="E839" s="15"/>
    </row>
    <row r="840" spans="4:5">
      <c r="D840" s="14"/>
      <c r="E840" s="15"/>
    </row>
    <row r="841" spans="4:5">
      <c r="D841" s="14"/>
      <c r="E841" s="15"/>
    </row>
    <row r="842" spans="4:5">
      <c r="D842" s="14"/>
      <c r="E842" s="15"/>
    </row>
    <row r="843" spans="4:5">
      <c r="D843" s="14"/>
      <c r="E843" s="15"/>
    </row>
    <row r="844" spans="4:5">
      <c r="D844" s="14"/>
      <c r="E844" s="15"/>
    </row>
    <row r="845" spans="4:5">
      <c r="D845" s="14"/>
      <c r="E845" s="15"/>
    </row>
    <row r="846" spans="4:5">
      <c r="D846" s="14"/>
      <c r="E846" s="15"/>
    </row>
    <row r="847" spans="4:5">
      <c r="D847" s="14"/>
      <c r="E847" s="15"/>
    </row>
    <row r="848" spans="4:5">
      <c r="D848" s="14"/>
      <c r="E848" s="15"/>
    </row>
    <row r="849" spans="4:5">
      <c r="D849" s="14"/>
      <c r="E849" s="15"/>
    </row>
    <row r="850" spans="4:5">
      <c r="D850" s="14"/>
      <c r="E850" s="15"/>
    </row>
    <row r="851" spans="4:5">
      <c r="D851" s="14"/>
      <c r="E851" s="15"/>
    </row>
    <row r="852" spans="4:5">
      <c r="D852" s="14"/>
      <c r="E852" s="15"/>
    </row>
    <row r="853" spans="4:5">
      <c r="D853" s="14"/>
      <c r="E853" s="15"/>
    </row>
    <row r="854" spans="4:5">
      <c r="D854" s="14"/>
      <c r="E854" s="15"/>
    </row>
    <row r="855" spans="4:5">
      <c r="D855" s="14"/>
      <c r="E855" s="15"/>
    </row>
    <row r="856" spans="4:5">
      <c r="D856" s="14"/>
      <c r="E856" s="15"/>
    </row>
    <row r="857" spans="4:5">
      <c r="D857" s="14"/>
      <c r="E857" s="15"/>
    </row>
    <row r="858" spans="4:5">
      <c r="D858" s="14"/>
      <c r="E858" s="15"/>
    </row>
    <row r="859" spans="4:5">
      <c r="D859" s="14"/>
      <c r="E859" s="15"/>
    </row>
    <row r="860" spans="4:5">
      <c r="D860" s="14"/>
      <c r="E860" s="15"/>
    </row>
    <row r="861" spans="4:5">
      <c r="D861" s="14"/>
      <c r="E861" s="15"/>
    </row>
    <row r="862" spans="4:5">
      <c r="D862" s="14"/>
      <c r="E862" s="15"/>
    </row>
    <row r="863" spans="4:5">
      <c r="D863" s="14"/>
      <c r="E863" s="15"/>
    </row>
    <row r="864" spans="4:5">
      <c r="D864" s="14"/>
      <c r="E864" s="15"/>
    </row>
    <row r="865" spans="4:5">
      <c r="D865" s="14"/>
      <c r="E865" s="15"/>
    </row>
    <row r="866" spans="4:5">
      <c r="D866" s="14"/>
      <c r="E866" s="15"/>
    </row>
    <row r="867" spans="4:5">
      <c r="D867" s="14"/>
      <c r="E867" s="15"/>
    </row>
    <row r="868" spans="4:5">
      <c r="D868" s="14"/>
      <c r="E868" s="15"/>
    </row>
    <row r="869" spans="4:5">
      <c r="D869" s="14"/>
      <c r="E869" s="15"/>
    </row>
    <row r="870" spans="4:5">
      <c r="D870" s="14"/>
      <c r="E870" s="15"/>
    </row>
    <row r="871" spans="4:5">
      <c r="D871" s="14"/>
      <c r="E871" s="15"/>
    </row>
    <row r="872" spans="4:5">
      <c r="D872" s="14"/>
      <c r="E872" s="15"/>
    </row>
    <row r="873" spans="4:5">
      <c r="D873" s="14"/>
      <c r="E873" s="15"/>
    </row>
    <row r="874" spans="4:5">
      <c r="D874" s="14"/>
      <c r="E874" s="15"/>
    </row>
    <row r="875" spans="4:5">
      <c r="D875" s="14"/>
      <c r="E875" s="15"/>
    </row>
    <row r="876" spans="4:5">
      <c r="D876" s="14"/>
      <c r="E876" s="15"/>
    </row>
    <row r="877" spans="4:5">
      <c r="D877" s="14"/>
      <c r="E877" s="15"/>
    </row>
    <row r="878" spans="4:5">
      <c r="D878" s="14"/>
      <c r="E878" s="15"/>
    </row>
    <row r="879" spans="4:5">
      <c r="D879" s="14"/>
      <c r="E879" s="15"/>
    </row>
    <row r="880" spans="4:5">
      <c r="D880" s="14"/>
      <c r="E880" s="15"/>
    </row>
    <row r="881" spans="4:5">
      <c r="D881" s="14"/>
      <c r="E881" s="15"/>
    </row>
    <row r="882" spans="4:5">
      <c r="D882" s="14"/>
      <c r="E882" s="15"/>
    </row>
    <row r="883" spans="4:5">
      <c r="D883" s="14"/>
      <c r="E883" s="15"/>
    </row>
    <row r="884" spans="4:5">
      <c r="D884" s="14"/>
      <c r="E884" s="15"/>
    </row>
    <row r="885" spans="4:5">
      <c r="D885" s="14"/>
      <c r="E885" s="15"/>
    </row>
    <row r="886" spans="4:5">
      <c r="D886" s="14"/>
      <c r="E886" s="15"/>
    </row>
    <row r="887" spans="4:5">
      <c r="D887" s="14"/>
      <c r="E887" s="15"/>
    </row>
    <row r="888" spans="4:5">
      <c r="D888" s="14"/>
      <c r="E888" s="15"/>
    </row>
    <row r="889" spans="4:5">
      <c r="D889" s="14"/>
      <c r="E889" s="15"/>
    </row>
    <row r="890" spans="4:5">
      <c r="D890" s="14"/>
      <c r="E890" s="15"/>
    </row>
    <row r="891" spans="4:5">
      <c r="D891" s="14"/>
      <c r="E891" s="15"/>
    </row>
    <row r="892" spans="4:5">
      <c r="D892" s="14"/>
      <c r="E892" s="15"/>
    </row>
    <row r="893" spans="4:5">
      <c r="D893" s="14"/>
      <c r="E893" s="15"/>
    </row>
    <row r="894" spans="4:5">
      <c r="D894" s="14"/>
      <c r="E894" s="15"/>
    </row>
    <row r="895" spans="4:5">
      <c r="D895" s="14"/>
      <c r="E895" s="15"/>
    </row>
    <row r="896" spans="4:5">
      <c r="D896" s="14"/>
      <c r="E896" s="15"/>
    </row>
    <row r="897" spans="4:5">
      <c r="D897" s="14"/>
      <c r="E897" s="15"/>
    </row>
    <row r="898" spans="4:5">
      <c r="D898" s="14"/>
      <c r="E898" s="15"/>
    </row>
    <row r="899" spans="4:5">
      <c r="D899" s="14"/>
      <c r="E899" s="15"/>
    </row>
    <row r="900" spans="4:5">
      <c r="D900" s="14"/>
      <c r="E900" s="15"/>
    </row>
    <row r="901" spans="4:5">
      <c r="D901" s="14"/>
      <c r="E901" s="15"/>
    </row>
    <row r="902" spans="4:5">
      <c r="D902" s="14"/>
      <c r="E902" s="15"/>
    </row>
    <row r="903" spans="4:5">
      <c r="D903" s="14"/>
      <c r="E903" s="15"/>
    </row>
    <row r="904" spans="4:5">
      <c r="D904" s="14"/>
      <c r="E904" s="15"/>
    </row>
    <row r="905" spans="4:5">
      <c r="D905" s="14"/>
      <c r="E905" s="15"/>
    </row>
    <row r="906" spans="4:5">
      <c r="D906" s="14"/>
      <c r="E906" s="15"/>
    </row>
    <row r="907" spans="4:5">
      <c r="D907" s="14"/>
      <c r="E907" s="15"/>
    </row>
    <row r="908" spans="4:5">
      <c r="D908" s="14"/>
      <c r="E908" s="15"/>
    </row>
    <row r="909" spans="4:5">
      <c r="D909" s="14"/>
      <c r="E909" s="15"/>
    </row>
    <row r="910" spans="4:5">
      <c r="D910" s="14"/>
      <c r="E910" s="15"/>
    </row>
    <row r="911" spans="4:5">
      <c r="D911" s="14"/>
      <c r="E911" s="15"/>
    </row>
    <row r="912" spans="4:5">
      <c r="D912" s="14"/>
      <c r="E912" s="15"/>
    </row>
    <row r="913" spans="4:5">
      <c r="D913" s="14"/>
      <c r="E913" s="15"/>
    </row>
    <row r="914" spans="4:5">
      <c r="D914" s="14"/>
      <c r="E914" s="15"/>
    </row>
    <row r="915" spans="4:5">
      <c r="D915" s="14"/>
      <c r="E915" s="15"/>
    </row>
    <row r="916" spans="4:5">
      <c r="D916" s="14"/>
      <c r="E916" s="15"/>
    </row>
    <row r="917" spans="4:5">
      <c r="D917" s="14"/>
      <c r="E917" s="15"/>
    </row>
    <row r="918" spans="4:5">
      <c r="D918" s="14"/>
      <c r="E918" s="15"/>
    </row>
    <row r="919" spans="4:5">
      <c r="D919" s="14"/>
      <c r="E919" s="15"/>
    </row>
    <row r="920" spans="4:5">
      <c r="D920" s="14"/>
      <c r="E920" s="15"/>
    </row>
    <row r="921" spans="4:5">
      <c r="D921" s="14"/>
      <c r="E921" s="15"/>
    </row>
    <row r="922" spans="4:5">
      <c r="D922" s="14"/>
      <c r="E922" s="15"/>
    </row>
    <row r="923" spans="4:5">
      <c r="D923" s="14"/>
      <c r="E923" s="15"/>
    </row>
    <row r="924" spans="4:5">
      <c r="D924" s="14"/>
      <c r="E924" s="15"/>
    </row>
    <row r="925" spans="4:5">
      <c r="D925" s="14"/>
      <c r="E925" s="15"/>
    </row>
    <row r="926" spans="4:5">
      <c r="D926" s="14"/>
      <c r="E926" s="15"/>
    </row>
    <row r="927" spans="4:5">
      <c r="D927" s="14"/>
      <c r="E927" s="15"/>
    </row>
    <row r="928" spans="4:5">
      <c r="D928" s="14"/>
      <c r="E928" s="15"/>
    </row>
    <row r="929" spans="4:5">
      <c r="D929" s="14"/>
      <c r="E929" s="15"/>
    </row>
    <row r="930" spans="4:5">
      <c r="D930" s="14"/>
      <c r="E930" s="15"/>
    </row>
    <row r="931" spans="4:5">
      <c r="D931" s="14"/>
      <c r="E931" s="15"/>
    </row>
    <row r="932" spans="4:5">
      <c r="D932" s="14"/>
      <c r="E932" s="15"/>
    </row>
    <row r="933" spans="4:5">
      <c r="D933" s="14"/>
      <c r="E933" s="15"/>
    </row>
    <row r="934" spans="4:5">
      <c r="D934" s="14"/>
      <c r="E934" s="15"/>
    </row>
    <row r="935" spans="4:5">
      <c r="D935" s="14"/>
      <c r="E935" s="15"/>
    </row>
    <row r="936" spans="4:5">
      <c r="D936" s="14"/>
      <c r="E936" s="15"/>
    </row>
    <row r="937" spans="4:5">
      <c r="D937" s="14"/>
      <c r="E937" s="15"/>
    </row>
    <row r="938" spans="4:5">
      <c r="D938" s="14"/>
      <c r="E938" s="15"/>
    </row>
    <row r="939" spans="4:5">
      <c r="D939" s="14"/>
      <c r="E939" s="15"/>
    </row>
    <row r="940" spans="4:5">
      <c r="D940" s="14"/>
      <c r="E940" s="15"/>
    </row>
    <row r="941" spans="4:5">
      <c r="D941" s="14"/>
      <c r="E941" s="15"/>
    </row>
    <row r="942" spans="4:5">
      <c r="D942" s="14"/>
      <c r="E942" s="15"/>
    </row>
    <row r="943" spans="4:5">
      <c r="D943" s="14"/>
      <c r="E943" s="15"/>
    </row>
    <row r="944" spans="4:5">
      <c r="D944" s="14"/>
      <c r="E944" s="15"/>
    </row>
    <row r="945" spans="4:5">
      <c r="D945" s="14"/>
      <c r="E945" s="15"/>
    </row>
    <row r="946" spans="4:5">
      <c r="D946" s="14"/>
      <c r="E946" s="15"/>
    </row>
    <row r="947" spans="4:5">
      <c r="D947" s="14"/>
      <c r="E947" s="15"/>
    </row>
    <row r="948" spans="4:5">
      <c r="D948" s="14"/>
      <c r="E948" s="15"/>
    </row>
    <row r="949" spans="4:5">
      <c r="D949" s="14"/>
      <c r="E949" s="15"/>
    </row>
    <row r="950" spans="4:5">
      <c r="D950" s="14"/>
      <c r="E950" s="15"/>
    </row>
    <row r="951" spans="4:5">
      <c r="D951" s="14"/>
      <c r="E951" s="15"/>
    </row>
    <row r="952" spans="4:5">
      <c r="D952" s="14"/>
      <c r="E952" s="15"/>
    </row>
    <row r="953" spans="4:5">
      <c r="D953" s="14"/>
      <c r="E953" s="15"/>
    </row>
    <row r="954" spans="4:5">
      <c r="D954" s="14"/>
      <c r="E954" s="15"/>
    </row>
    <row r="955" spans="4:5">
      <c r="D955" s="14"/>
      <c r="E955" s="15"/>
    </row>
    <row r="956" spans="4:5">
      <c r="D956" s="14"/>
      <c r="E956" s="15"/>
    </row>
    <row r="957" spans="4:5">
      <c r="D957" s="14"/>
      <c r="E957" s="15"/>
    </row>
    <row r="958" spans="4:5">
      <c r="D958" s="14"/>
      <c r="E958" s="15"/>
    </row>
    <row r="959" spans="4:5">
      <c r="D959" s="14"/>
      <c r="E959" s="15"/>
    </row>
    <row r="960" spans="4:5">
      <c r="D960" s="14"/>
      <c r="E960" s="15"/>
    </row>
    <row r="961" spans="4:5">
      <c r="D961" s="14"/>
      <c r="E961" s="15"/>
    </row>
    <row r="962" spans="4:5">
      <c r="D962" s="14"/>
      <c r="E962" s="15"/>
    </row>
    <row r="963" spans="4:5">
      <c r="D963" s="14"/>
      <c r="E963" s="15"/>
    </row>
    <row r="964" spans="4:5">
      <c r="D964" s="14"/>
      <c r="E964" s="15"/>
    </row>
    <row r="965" spans="4:5">
      <c r="D965" s="14"/>
      <c r="E965" s="15"/>
    </row>
    <row r="966" spans="4:5">
      <c r="D966" s="14"/>
      <c r="E966" s="15"/>
    </row>
    <row r="967" spans="4:5">
      <c r="D967" s="14"/>
      <c r="E967" s="15"/>
    </row>
    <row r="968" spans="4:5">
      <c r="D968" s="14"/>
      <c r="E968" s="15"/>
    </row>
    <row r="969" spans="4:5">
      <c r="D969" s="14"/>
      <c r="E969" s="15"/>
    </row>
    <row r="970" spans="4:5">
      <c r="D970" s="14"/>
      <c r="E970" s="15"/>
    </row>
    <row r="971" spans="4:5">
      <c r="D971" s="14"/>
      <c r="E971" s="15"/>
    </row>
    <row r="972" spans="4:5">
      <c r="D972" s="14"/>
      <c r="E972" s="15"/>
    </row>
    <row r="973" spans="4:5">
      <c r="D973" s="14"/>
      <c r="E973" s="15"/>
    </row>
    <row r="974" spans="4:5">
      <c r="D974" s="14"/>
      <c r="E974" s="15"/>
    </row>
    <row r="975" spans="4:5">
      <c r="D975" s="14"/>
      <c r="E975" s="15"/>
    </row>
    <row r="976" spans="4:5">
      <c r="D976" s="14"/>
      <c r="E976" s="15"/>
    </row>
    <row r="977" spans="4:5">
      <c r="D977" s="14"/>
      <c r="E977" s="15"/>
    </row>
    <row r="978" spans="4:5">
      <c r="D978" s="14"/>
      <c r="E978" s="15"/>
    </row>
    <row r="979" spans="4:5">
      <c r="D979" s="14"/>
      <c r="E979" s="15"/>
    </row>
    <row r="980" spans="4:5">
      <c r="D980" s="14"/>
      <c r="E980" s="15"/>
    </row>
    <row r="981" spans="4:5">
      <c r="D981" s="14"/>
      <c r="E981" s="15"/>
    </row>
    <row r="982" spans="4:5">
      <c r="D982" s="14"/>
      <c r="E982" s="15"/>
    </row>
    <row r="983" spans="4:5">
      <c r="D983" s="14"/>
      <c r="E983" s="15"/>
    </row>
    <row r="984" spans="4:5">
      <c r="D984" s="14"/>
      <c r="E984" s="15"/>
    </row>
    <row r="985" spans="4:5">
      <c r="D985" s="14"/>
      <c r="E985" s="15"/>
    </row>
    <row r="986" spans="4:5">
      <c r="D986" s="14"/>
      <c r="E986" s="15"/>
    </row>
    <row r="987" spans="4:5">
      <c r="D987" s="14"/>
      <c r="E987" s="15"/>
    </row>
    <row r="988" spans="4:5">
      <c r="D988" s="14"/>
      <c r="E988" s="15"/>
    </row>
    <row r="989" spans="4:5">
      <c r="D989" s="14"/>
      <c r="E989" s="15"/>
    </row>
    <row r="990" spans="4:5">
      <c r="D990" s="14"/>
      <c r="E990" s="15"/>
    </row>
    <row r="991" spans="4:5">
      <c r="D991" s="14"/>
      <c r="E991" s="15"/>
    </row>
    <row r="992" spans="4:5">
      <c r="D992" s="14"/>
      <c r="E992" s="15"/>
    </row>
    <row r="993" spans="4:5">
      <c r="D993" s="14"/>
      <c r="E993" s="15"/>
    </row>
    <row r="994" spans="4:5">
      <c r="D994" s="14"/>
      <c r="E994" s="15"/>
    </row>
    <row r="995" spans="4:5">
      <c r="D995" s="14"/>
      <c r="E995" s="15"/>
    </row>
    <row r="996" spans="4:5">
      <c r="D996" s="14"/>
      <c r="E996" s="15"/>
    </row>
    <row r="997" spans="4:5">
      <c r="D997" s="14"/>
      <c r="E997" s="15"/>
    </row>
    <row r="998" spans="4:5">
      <c r="D998" s="14"/>
      <c r="E998" s="15"/>
    </row>
    <row r="999" spans="4:5">
      <c r="D999" s="14"/>
      <c r="E999" s="15"/>
    </row>
    <row r="1000" spans="4:5">
      <c r="D1000" s="14"/>
      <c r="E1000" s="15"/>
    </row>
    <row r="1001" spans="4:5">
      <c r="D1001" s="14"/>
      <c r="E1001" s="15"/>
    </row>
    <row r="1002" spans="4:5">
      <c r="D1002" s="14"/>
      <c r="E1002" s="15"/>
    </row>
    <row r="1003" spans="4:5">
      <c r="D1003" s="14"/>
      <c r="E1003" s="15"/>
    </row>
    <row r="1004" spans="4:5">
      <c r="D1004" s="14"/>
      <c r="E1004" s="15"/>
    </row>
    <row r="1005" spans="4:5">
      <c r="D1005" s="14"/>
      <c r="E1005" s="15"/>
    </row>
    <row r="1006" spans="4:5">
      <c r="D1006" s="14"/>
      <c r="E1006" s="15"/>
    </row>
    <row r="1007" spans="4:5">
      <c r="D1007" s="14"/>
      <c r="E1007" s="15"/>
    </row>
    <row r="1008" spans="4:5">
      <c r="D1008" s="14"/>
      <c r="E1008" s="15"/>
    </row>
    <row r="1009" spans="4:5">
      <c r="D1009" s="14"/>
      <c r="E1009" s="15"/>
    </row>
    <row r="1010" spans="4:5">
      <c r="D1010" s="14"/>
      <c r="E1010" s="15"/>
    </row>
    <row r="1011" spans="4:5">
      <c r="D1011" s="14"/>
      <c r="E1011" s="15"/>
    </row>
    <row r="1012" spans="4:5">
      <c r="D1012" s="14"/>
      <c r="E1012" s="15"/>
    </row>
    <row r="1013" spans="4:5">
      <c r="D1013" s="14"/>
      <c r="E1013" s="15"/>
    </row>
    <row r="1014" spans="4:5">
      <c r="D1014" s="14"/>
      <c r="E1014" s="15"/>
    </row>
    <row r="1015" spans="4:5">
      <c r="D1015" s="14"/>
      <c r="E1015" s="15"/>
    </row>
    <row r="1016" spans="4:5">
      <c r="D1016" s="14"/>
      <c r="E1016" s="15"/>
    </row>
    <row r="1017" spans="4:5">
      <c r="D1017" s="14"/>
      <c r="E1017" s="15"/>
    </row>
    <row r="1018" spans="4:5">
      <c r="D1018" s="14"/>
      <c r="E1018" s="15"/>
    </row>
    <row r="1019" spans="4:5">
      <c r="D1019" s="14"/>
      <c r="E1019" s="15"/>
    </row>
    <row r="1020" spans="4:5">
      <c r="D1020" s="14"/>
      <c r="E1020" s="15"/>
    </row>
    <row r="1021" spans="4:5">
      <c r="D1021" s="14"/>
      <c r="E1021" s="15"/>
    </row>
    <row r="1022" spans="4:5">
      <c r="D1022" s="14"/>
      <c r="E1022" s="15"/>
    </row>
    <row r="1023" spans="4:5">
      <c r="D1023" s="14"/>
      <c r="E1023" s="15"/>
    </row>
    <row r="1024" spans="4:5">
      <c r="D1024" s="14"/>
      <c r="E1024" s="15"/>
    </row>
    <row r="1025" spans="4:5">
      <c r="D1025" s="14"/>
      <c r="E1025" s="15"/>
    </row>
    <row r="1026" spans="4:5">
      <c r="D1026" s="14"/>
      <c r="E1026" s="15"/>
    </row>
    <row r="1027" spans="4:5">
      <c r="D1027" s="14"/>
      <c r="E1027" s="15"/>
    </row>
    <row r="1028" spans="4:5">
      <c r="D1028" s="14"/>
      <c r="E1028" s="15"/>
    </row>
    <row r="1029" spans="4:5">
      <c r="D1029" s="14"/>
      <c r="E1029" s="15"/>
    </row>
    <row r="1030" spans="4:5">
      <c r="D1030" s="14"/>
      <c r="E1030" s="15"/>
    </row>
    <row r="1031" spans="4:5">
      <c r="D1031" s="14"/>
      <c r="E1031" s="15"/>
    </row>
    <row r="1032" spans="4:5">
      <c r="D1032" s="14"/>
      <c r="E1032" s="15"/>
    </row>
    <row r="1033" spans="4:5">
      <c r="D1033" s="14"/>
      <c r="E1033" s="15"/>
    </row>
    <row r="1034" spans="4:5">
      <c r="D1034" s="14"/>
      <c r="E1034" s="15"/>
    </row>
    <row r="1035" spans="4:5">
      <c r="D1035" s="14"/>
      <c r="E1035" s="15"/>
    </row>
    <row r="1036" spans="4:5">
      <c r="D1036" s="14"/>
      <c r="E1036" s="15"/>
    </row>
    <row r="1037" spans="4:5">
      <c r="D1037" s="14"/>
      <c r="E1037" s="15"/>
    </row>
    <row r="1038" spans="4:5">
      <c r="D1038" s="14"/>
      <c r="E1038" s="15"/>
    </row>
    <row r="1039" spans="4:5">
      <c r="D1039" s="14"/>
      <c r="E1039" s="15"/>
    </row>
    <row r="1040" spans="4:5">
      <c r="D1040" s="14"/>
      <c r="E1040" s="15"/>
    </row>
    <row r="1041" spans="4:5">
      <c r="D1041" s="14"/>
      <c r="E1041" s="15"/>
    </row>
    <row r="1042" spans="4:5">
      <c r="D1042" s="14"/>
      <c r="E1042" s="15"/>
    </row>
    <row r="1043" spans="4:5">
      <c r="D1043" s="14"/>
      <c r="E1043" s="15"/>
    </row>
    <row r="1044" spans="4:5">
      <c r="D1044" s="14"/>
      <c r="E1044" s="15"/>
    </row>
    <row r="1045" spans="4:5">
      <c r="D1045" s="14"/>
      <c r="E1045" s="15"/>
    </row>
    <row r="1046" spans="4:5">
      <c r="D1046" s="14"/>
      <c r="E1046" s="15"/>
    </row>
    <row r="1047" spans="4:5">
      <c r="D1047" s="14"/>
      <c r="E1047" s="15"/>
    </row>
    <row r="1048" spans="4:5">
      <c r="D1048" s="14"/>
      <c r="E1048" s="15"/>
    </row>
    <row r="1049" spans="4:5">
      <c r="D1049" s="14"/>
      <c r="E1049" s="15"/>
    </row>
    <row r="1050" spans="4:5">
      <c r="D1050" s="14"/>
      <c r="E1050" s="15"/>
    </row>
    <row r="1051" spans="4:5">
      <c r="D1051" s="14"/>
      <c r="E1051" s="15"/>
    </row>
    <row r="1052" spans="4:5">
      <c r="D1052" s="14"/>
      <c r="E1052" s="15"/>
    </row>
    <row r="1053" spans="4:5">
      <c r="D1053" s="14"/>
      <c r="E1053" s="15"/>
    </row>
    <row r="1054" spans="4:5">
      <c r="D1054" s="14"/>
      <c r="E1054" s="15"/>
    </row>
    <row r="1055" spans="4:5">
      <c r="D1055" s="14"/>
      <c r="E1055" s="15"/>
    </row>
    <row r="1056" spans="4:5">
      <c r="D1056" s="14"/>
      <c r="E1056" s="15"/>
    </row>
    <row r="1057" spans="4:5">
      <c r="D1057" s="14"/>
      <c r="E1057" s="15"/>
    </row>
    <row r="1058" spans="4:5">
      <c r="D1058" s="14"/>
      <c r="E1058" s="15"/>
    </row>
    <row r="1059" spans="4:5">
      <c r="D1059" s="14"/>
      <c r="E1059" s="15"/>
    </row>
    <row r="1060" spans="4:5">
      <c r="D1060" s="14"/>
      <c r="E1060" s="15"/>
    </row>
    <row r="1061" spans="4:5">
      <c r="D1061" s="14"/>
      <c r="E1061" s="15"/>
    </row>
    <row r="1062" spans="4:5">
      <c r="D1062" s="14"/>
      <c r="E1062" s="15"/>
    </row>
    <row r="1063" spans="4:5">
      <c r="D1063" s="14"/>
      <c r="E1063" s="15"/>
    </row>
    <row r="1064" spans="4:5">
      <c r="D1064" s="14"/>
      <c r="E1064" s="15"/>
    </row>
    <row r="1065" spans="4:5">
      <c r="D1065" s="14"/>
      <c r="E1065" s="15"/>
    </row>
    <row r="1066" spans="4:5">
      <c r="D1066" s="14"/>
      <c r="E1066" s="15"/>
    </row>
    <row r="1067" spans="4:5">
      <c r="D1067" s="14"/>
      <c r="E1067" s="15"/>
    </row>
    <row r="1068" spans="4:5">
      <c r="D1068" s="14"/>
      <c r="E1068" s="15"/>
    </row>
    <row r="1069" spans="4:5">
      <c r="D1069" s="14"/>
      <c r="E1069" s="15"/>
    </row>
    <row r="1070" spans="4:5">
      <c r="D1070" s="14"/>
      <c r="E1070" s="15"/>
    </row>
    <row r="1071" spans="4:5">
      <c r="D1071" s="14"/>
      <c r="E1071" s="15"/>
    </row>
    <row r="1072" spans="4:5">
      <c r="D1072" s="14"/>
      <c r="E1072" s="15"/>
    </row>
    <row r="1073" spans="4:5">
      <c r="D1073" s="14"/>
      <c r="E1073" s="15"/>
    </row>
    <row r="1074" spans="4:5">
      <c r="D1074" s="14"/>
      <c r="E1074" s="15"/>
    </row>
    <row r="1075" spans="4:5">
      <c r="D1075" s="14"/>
      <c r="E1075" s="15"/>
    </row>
    <row r="1076" spans="4:5">
      <c r="D1076" s="14"/>
      <c r="E1076" s="15"/>
    </row>
    <row r="1077" spans="4:5">
      <c r="D1077" s="14"/>
      <c r="E1077" s="15"/>
    </row>
    <row r="1078" spans="4:5">
      <c r="D1078" s="14"/>
      <c r="E1078" s="15"/>
    </row>
    <row r="1079" spans="4:5">
      <c r="D1079" s="14"/>
      <c r="E1079" s="15"/>
    </row>
    <row r="1080" spans="4:5">
      <c r="D1080" s="14"/>
      <c r="E1080" s="15"/>
    </row>
    <row r="1081" spans="4:5">
      <c r="D1081" s="14"/>
      <c r="E1081" s="15"/>
    </row>
    <row r="1082" spans="4:5">
      <c r="D1082" s="14"/>
      <c r="E1082" s="15"/>
    </row>
    <row r="1083" spans="4:5">
      <c r="D1083" s="14"/>
      <c r="E1083" s="15"/>
    </row>
    <row r="1084" spans="4:5">
      <c r="D1084" s="14"/>
      <c r="E1084" s="15"/>
    </row>
    <row r="1085" spans="4:5">
      <c r="D1085" s="14"/>
      <c r="E1085" s="15"/>
    </row>
    <row r="1086" spans="4:5">
      <c r="D1086" s="14"/>
      <c r="E1086" s="15"/>
    </row>
    <row r="1087" spans="4:5">
      <c r="D1087" s="14"/>
      <c r="E1087" s="15"/>
    </row>
    <row r="1088" spans="4:5">
      <c r="D1088" s="14"/>
      <c r="E1088" s="15"/>
    </row>
    <row r="1089" spans="4:5">
      <c r="D1089" s="14"/>
      <c r="E1089" s="15"/>
    </row>
    <row r="1090" spans="4:5">
      <c r="D1090" s="14"/>
      <c r="E1090" s="15"/>
    </row>
    <row r="1091" spans="4:5">
      <c r="D1091" s="14"/>
      <c r="E1091" s="15"/>
    </row>
    <row r="1092" spans="4:5">
      <c r="D1092" s="14"/>
      <c r="E1092" s="15"/>
    </row>
    <row r="1093" spans="4:5">
      <c r="D1093" s="14"/>
      <c r="E1093" s="15"/>
    </row>
    <row r="1094" spans="4:5">
      <c r="D1094" s="14"/>
      <c r="E1094" s="15"/>
    </row>
    <row r="1095" spans="4:5">
      <c r="D1095" s="14"/>
      <c r="E1095" s="15"/>
    </row>
    <row r="1096" spans="4:5">
      <c r="D1096" s="14"/>
      <c r="E1096" s="15"/>
    </row>
    <row r="1097" spans="4:5">
      <c r="D1097" s="14"/>
      <c r="E1097" s="15"/>
    </row>
    <row r="1098" spans="4:5">
      <c r="D1098" s="14"/>
      <c r="E1098" s="15"/>
    </row>
    <row r="1099" spans="4:5">
      <c r="D1099" s="14"/>
      <c r="E1099" s="15"/>
    </row>
    <row r="1100" spans="4:5">
      <c r="D1100" s="14"/>
      <c r="E1100" s="15"/>
    </row>
    <row r="1101" spans="4:5">
      <c r="D1101" s="14"/>
      <c r="E1101" s="15"/>
    </row>
    <row r="1102" spans="4:5">
      <c r="D1102" s="14"/>
      <c r="E1102" s="15"/>
    </row>
    <row r="1103" spans="4:5">
      <c r="D1103" s="14"/>
      <c r="E1103" s="15"/>
    </row>
    <row r="1104" spans="4:5">
      <c r="D1104" s="14"/>
      <c r="E1104" s="15"/>
    </row>
    <row r="1105" spans="4:5">
      <c r="D1105" s="14"/>
      <c r="E1105" s="15"/>
    </row>
    <row r="1106" spans="4:5">
      <c r="D1106" s="14"/>
      <c r="E1106" s="15"/>
    </row>
    <row r="1107" spans="4:5">
      <c r="D1107" s="14"/>
      <c r="E1107" s="15"/>
    </row>
    <row r="1108" spans="4:5">
      <c r="D1108" s="14"/>
      <c r="E1108" s="15"/>
    </row>
    <row r="1109" spans="4:5">
      <c r="D1109" s="14"/>
      <c r="E1109" s="15"/>
    </row>
    <row r="1110" spans="4:5">
      <c r="D1110" s="14"/>
      <c r="E1110" s="15"/>
    </row>
    <row r="1111" spans="4:5">
      <c r="D1111" s="14"/>
      <c r="E1111" s="15"/>
    </row>
    <row r="1112" spans="4:5">
      <c r="D1112" s="14"/>
      <c r="E1112" s="15"/>
    </row>
    <row r="1113" spans="4:5">
      <c r="D1113" s="14"/>
      <c r="E1113" s="15"/>
    </row>
    <row r="1114" spans="4:5">
      <c r="D1114" s="14"/>
      <c r="E1114" s="15"/>
    </row>
    <row r="1115" spans="4:5">
      <c r="D1115" s="14"/>
      <c r="E1115" s="15"/>
    </row>
    <row r="1116" spans="4:5">
      <c r="D1116" s="14"/>
      <c r="E1116" s="15"/>
    </row>
    <row r="1117" spans="4:5">
      <c r="D1117" s="14"/>
      <c r="E1117" s="15"/>
    </row>
    <row r="1118" spans="4:5">
      <c r="D1118" s="14"/>
      <c r="E1118" s="15"/>
    </row>
    <row r="1119" spans="4:5">
      <c r="D1119" s="14"/>
      <c r="E1119" s="15"/>
    </row>
    <row r="1120" spans="4:5">
      <c r="D1120" s="14"/>
      <c r="E1120" s="15"/>
    </row>
    <row r="1121" spans="4:5">
      <c r="D1121" s="14"/>
      <c r="E1121" s="15"/>
    </row>
    <row r="1122" spans="4:5">
      <c r="D1122" s="14"/>
      <c r="E1122" s="15"/>
    </row>
    <row r="1123" spans="4:5">
      <c r="D1123" s="14"/>
      <c r="E1123" s="15"/>
    </row>
    <row r="1124" spans="4:5">
      <c r="D1124" s="14"/>
      <c r="E1124" s="15"/>
    </row>
    <row r="1125" spans="4:5">
      <c r="D1125" s="14"/>
      <c r="E1125" s="15"/>
    </row>
    <row r="1126" spans="4:5">
      <c r="D1126" s="14"/>
      <c r="E1126" s="15"/>
    </row>
    <row r="1127" spans="4:5">
      <c r="D1127" s="14"/>
      <c r="E1127" s="15"/>
    </row>
    <row r="1128" spans="4:5">
      <c r="D1128" s="14"/>
      <c r="E1128" s="15"/>
    </row>
    <row r="1129" spans="4:5">
      <c r="D1129" s="14"/>
      <c r="E1129" s="15"/>
    </row>
    <row r="1130" spans="4:5">
      <c r="D1130" s="14"/>
      <c r="E1130" s="15"/>
    </row>
    <row r="1131" spans="4:5">
      <c r="D1131" s="14"/>
      <c r="E1131" s="15"/>
    </row>
    <row r="1132" spans="4:5">
      <c r="D1132" s="14"/>
      <c r="E1132" s="15"/>
    </row>
    <row r="1133" spans="4:5">
      <c r="D1133" s="14"/>
      <c r="E1133" s="15"/>
    </row>
    <row r="1134" spans="4:5">
      <c r="D1134" s="14"/>
      <c r="E1134" s="15"/>
    </row>
    <row r="1135" spans="4:5">
      <c r="D1135" s="14"/>
      <c r="E1135" s="15"/>
    </row>
    <row r="1136" spans="4:5">
      <c r="D1136" s="14"/>
      <c r="E1136" s="15"/>
    </row>
    <row r="1137" spans="4:5">
      <c r="D1137" s="14"/>
      <c r="E1137" s="15"/>
    </row>
    <row r="1138" spans="4:5">
      <c r="D1138" s="14"/>
      <c r="E1138" s="15"/>
    </row>
    <row r="1139" spans="4:5">
      <c r="D1139" s="14"/>
      <c r="E1139" s="15"/>
    </row>
    <row r="1140" spans="4:5">
      <c r="D1140" s="14"/>
      <c r="E1140" s="15"/>
    </row>
    <row r="1141" spans="4:5">
      <c r="D1141" s="14"/>
      <c r="E1141" s="15"/>
    </row>
    <row r="1142" spans="4:5">
      <c r="D1142" s="14"/>
      <c r="E1142" s="15"/>
    </row>
    <row r="1143" spans="4:5">
      <c r="D1143" s="14"/>
      <c r="E1143" s="15"/>
    </row>
    <row r="1144" spans="4:5">
      <c r="D1144" s="14"/>
      <c r="E1144" s="15"/>
    </row>
    <row r="1145" spans="4:5">
      <c r="D1145" s="14"/>
      <c r="E1145" s="15"/>
    </row>
    <row r="1146" spans="4:5">
      <c r="D1146" s="14"/>
      <c r="E1146" s="15"/>
    </row>
    <row r="1147" spans="4:5">
      <c r="D1147" s="14"/>
      <c r="E1147" s="15"/>
    </row>
    <row r="1148" spans="4:5">
      <c r="D1148" s="14"/>
      <c r="E1148" s="15"/>
    </row>
    <row r="1149" spans="4:5">
      <c r="D1149" s="14"/>
      <c r="E1149" s="15"/>
    </row>
    <row r="1150" spans="4:5">
      <c r="D1150" s="14"/>
      <c r="E1150" s="15"/>
    </row>
    <row r="1151" spans="4:5">
      <c r="D1151" s="14"/>
      <c r="E1151" s="15"/>
    </row>
    <row r="1152" spans="4:5">
      <c r="D1152" s="14"/>
      <c r="E1152" s="15"/>
    </row>
    <row r="1153" spans="4:5">
      <c r="D1153" s="14"/>
      <c r="E1153" s="15"/>
    </row>
    <row r="1154" spans="4:5">
      <c r="D1154" s="14"/>
      <c r="E1154" s="15"/>
    </row>
    <row r="1155" spans="4:5">
      <c r="D1155" s="14"/>
      <c r="E1155" s="15"/>
    </row>
    <row r="1156" spans="4:5">
      <c r="D1156" s="14"/>
      <c r="E1156" s="15"/>
    </row>
    <row r="1157" spans="4:5">
      <c r="D1157" s="14"/>
      <c r="E1157" s="15"/>
    </row>
    <row r="1158" spans="4:5">
      <c r="D1158" s="14"/>
      <c r="E1158" s="15"/>
    </row>
    <row r="1159" spans="4:5">
      <c r="D1159" s="14"/>
      <c r="E1159" s="15"/>
    </row>
    <row r="1160" spans="4:5">
      <c r="D1160" s="14"/>
      <c r="E1160" s="15"/>
    </row>
    <row r="1161" spans="4:5">
      <c r="D1161" s="14"/>
      <c r="E1161" s="15"/>
    </row>
    <row r="1162" spans="4:5">
      <c r="D1162" s="14"/>
      <c r="E1162" s="15"/>
    </row>
    <row r="1163" spans="4:5">
      <c r="D1163" s="14"/>
      <c r="E1163" s="15"/>
    </row>
    <row r="1164" spans="4:5">
      <c r="D1164" s="14"/>
      <c r="E1164" s="15"/>
    </row>
    <row r="1165" spans="4:5">
      <c r="D1165" s="14"/>
      <c r="E1165" s="15"/>
    </row>
    <row r="1166" spans="4:5">
      <c r="D1166" s="14"/>
      <c r="E1166" s="15"/>
    </row>
    <row r="1167" spans="4:5">
      <c r="D1167" s="14"/>
      <c r="E1167" s="15"/>
    </row>
    <row r="1168" spans="4:5">
      <c r="D1168" s="14"/>
      <c r="E1168" s="15"/>
    </row>
    <row r="1169" spans="4:5">
      <c r="D1169" s="14"/>
      <c r="E1169" s="15"/>
    </row>
    <row r="1170" spans="4:5">
      <c r="D1170" s="14"/>
      <c r="E1170" s="15"/>
    </row>
    <row r="1171" spans="4:5">
      <c r="D1171" s="14"/>
      <c r="E1171" s="15"/>
    </row>
    <row r="1172" spans="4:5">
      <c r="D1172" s="14"/>
      <c r="E1172" s="15"/>
    </row>
    <row r="1173" spans="4:5">
      <c r="D1173" s="14"/>
      <c r="E1173" s="15"/>
    </row>
    <row r="1174" spans="4:5">
      <c r="D1174" s="14"/>
      <c r="E1174" s="15"/>
    </row>
    <row r="1175" spans="4:5">
      <c r="D1175" s="14"/>
      <c r="E1175" s="15"/>
    </row>
    <row r="1176" spans="4:5">
      <c r="D1176" s="14"/>
      <c r="E1176" s="15"/>
    </row>
    <row r="1177" spans="4:5">
      <c r="D1177" s="14"/>
      <c r="E1177" s="15"/>
    </row>
    <row r="1178" spans="4:5">
      <c r="D1178" s="14"/>
      <c r="E1178" s="15"/>
    </row>
    <row r="1179" spans="4:5">
      <c r="D1179" s="14"/>
      <c r="E1179" s="15"/>
    </row>
    <row r="1180" spans="4:5">
      <c r="D1180" s="14"/>
      <c r="E1180" s="15"/>
    </row>
    <row r="1181" spans="4:5">
      <c r="D1181" s="14"/>
      <c r="E1181" s="15"/>
    </row>
    <row r="1182" spans="4:5">
      <c r="D1182" s="14"/>
      <c r="E1182" s="15"/>
    </row>
    <row r="1183" spans="4:5">
      <c r="D1183" s="14"/>
      <c r="E1183" s="15"/>
    </row>
    <row r="1184" spans="4:5">
      <c r="D1184" s="14"/>
      <c r="E1184" s="15"/>
    </row>
    <row r="1185" spans="4:5">
      <c r="D1185" s="14"/>
      <c r="E1185" s="15"/>
    </row>
    <row r="1186" spans="4:5">
      <c r="D1186" s="14"/>
      <c r="E1186" s="15"/>
    </row>
    <row r="1187" spans="4:5">
      <c r="D1187" s="14"/>
      <c r="E1187" s="15"/>
    </row>
    <row r="1188" spans="4:5">
      <c r="D1188" s="14"/>
      <c r="E1188" s="15"/>
    </row>
    <row r="1189" spans="4:5">
      <c r="D1189" s="14"/>
      <c r="E1189" s="15"/>
    </row>
    <row r="1190" spans="4:5">
      <c r="D1190" s="14"/>
      <c r="E1190" s="15"/>
    </row>
    <row r="1191" spans="4:5">
      <c r="D1191" s="14"/>
      <c r="E1191" s="15"/>
    </row>
    <row r="1192" spans="4:5">
      <c r="D1192" s="14"/>
      <c r="E1192" s="15"/>
    </row>
    <row r="1193" spans="4:5">
      <c r="D1193" s="14"/>
      <c r="E1193" s="15"/>
    </row>
    <row r="1194" spans="4:5">
      <c r="D1194" s="14"/>
      <c r="E1194" s="15"/>
    </row>
    <row r="1195" spans="4:5">
      <c r="D1195" s="14"/>
      <c r="E1195" s="15"/>
    </row>
    <row r="1196" spans="4:5">
      <c r="D1196" s="14"/>
      <c r="E1196" s="15"/>
    </row>
    <row r="1197" spans="4:5">
      <c r="D1197" s="14"/>
      <c r="E1197" s="15"/>
    </row>
    <row r="1198" spans="4:5">
      <c r="D1198" s="14"/>
      <c r="E1198" s="15"/>
    </row>
    <row r="1199" spans="4:5">
      <c r="D1199" s="14"/>
      <c r="E1199" s="15"/>
    </row>
    <row r="1200" spans="4:5">
      <c r="D1200" s="14"/>
      <c r="E1200" s="15"/>
    </row>
    <row r="1201" spans="4:5">
      <c r="D1201" s="14"/>
      <c r="E1201" s="15"/>
    </row>
    <row r="1202" spans="4:5">
      <c r="D1202" s="14"/>
      <c r="E1202" s="15"/>
    </row>
    <row r="1203" spans="4:5">
      <c r="D1203" s="14"/>
      <c r="E1203" s="15"/>
    </row>
    <row r="1204" spans="4:5">
      <c r="D1204" s="14"/>
      <c r="E1204" s="15"/>
    </row>
    <row r="1205" spans="4:5">
      <c r="D1205" s="14"/>
      <c r="E1205" s="15"/>
    </row>
    <row r="1206" spans="4:5">
      <c r="D1206" s="14"/>
      <c r="E1206" s="15"/>
    </row>
    <row r="1207" spans="4:5">
      <c r="D1207" s="14"/>
      <c r="E1207" s="15"/>
    </row>
    <row r="1208" spans="4:5">
      <c r="D1208" s="14"/>
      <c r="E1208" s="15"/>
    </row>
    <row r="1209" spans="4:5">
      <c r="D1209" s="14"/>
      <c r="E1209" s="15"/>
    </row>
    <row r="1210" spans="4:5">
      <c r="D1210" s="14"/>
      <c r="E1210" s="15"/>
    </row>
    <row r="1211" spans="4:5">
      <c r="D1211" s="14"/>
      <c r="E1211" s="15"/>
    </row>
    <row r="1212" spans="4:5">
      <c r="D1212" s="14"/>
      <c r="E1212" s="15"/>
    </row>
    <row r="1213" spans="4:5">
      <c r="D1213" s="14"/>
      <c r="E1213" s="15"/>
    </row>
    <row r="1214" spans="4:5">
      <c r="D1214" s="14"/>
      <c r="E1214" s="15"/>
    </row>
    <row r="1215" spans="4:5">
      <c r="D1215" s="14"/>
      <c r="E1215" s="15"/>
    </row>
    <row r="1216" spans="4:5">
      <c r="D1216" s="14"/>
      <c r="E1216" s="15"/>
    </row>
    <row r="1217" spans="4:5">
      <c r="D1217" s="14"/>
      <c r="E1217" s="15"/>
    </row>
    <row r="1218" spans="4:5">
      <c r="D1218" s="14"/>
      <c r="E1218" s="15"/>
    </row>
    <row r="1219" spans="4:5">
      <c r="D1219" s="14"/>
      <c r="E1219" s="15"/>
    </row>
    <row r="1220" spans="4:5">
      <c r="D1220" s="14"/>
      <c r="E1220" s="15"/>
    </row>
    <row r="1221" spans="4:5">
      <c r="D1221" s="14"/>
      <c r="E1221" s="15"/>
    </row>
    <row r="1222" spans="4:5">
      <c r="D1222" s="14"/>
      <c r="E1222" s="15"/>
    </row>
    <row r="1223" spans="4:5">
      <c r="D1223" s="14"/>
      <c r="E1223" s="15"/>
    </row>
    <row r="1224" spans="4:5">
      <c r="D1224" s="14"/>
      <c r="E1224" s="15"/>
    </row>
    <row r="1225" spans="4:5">
      <c r="D1225" s="14"/>
      <c r="E1225" s="15"/>
    </row>
    <row r="1226" spans="4:5">
      <c r="D1226" s="14"/>
      <c r="E1226" s="15"/>
    </row>
    <row r="1227" spans="4:5">
      <c r="D1227" s="14"/>
      <c r="E1227" s="15"/>
    </row>
    <row r="1228" spans="4:5">
      <c r="D1228" s="14"/>
      <c r="E1228" s="15"/>
    </row>
    <row r="1229" spans="4:5">
      <c r="D1229" s="14"/>
      <c r="E1229" s="15"/>
    </row>
    <row r="1230" spans="4:5">
      <c r="D1230" s="14"/>
      <c r="E1230" s="15"/>
    </row>
    <row r="1231" spans="4:5">
      <c r="D1231" s="14"/>
      <c r="E1231" s="15"/>
    </row>
    <row r="1232" spans="4:5">
      <c r="D1232" s="14"/>
      <c r="E1232" s="15"/>
    </row>
    <row r="1233" spans="4:5">
      <c r="D1233" s="14"/>
      <c r="E1233" s="15"/>
    </row>
    <row r="1234" spans="4:5">
      <c r="D1234" s="14"/>
      <c r="E1234" s="15"/>
    </row>
    <row r="1235" spans="4:5">
      <c r="D1235" s="14"/>
      <c r="E1235" s="15"/>
    </row>
    <row r="1236" spans="4:5">
      <c r="D1236" s="14"/>
      <c r="E1236" s="15"/>
    </row>
    <row r="1237" spans="4:5">
      <c r="D1237" s="14"/>
      <c r="E1237" s="15"/>
    </row>
    <row r="1238" spans="4:5">
      <c r="D1238" s="14"/>
      <c r="E1238" s="15"/>
    </row>
    <row r="1239" spans="4:5">
      <c r="D1239" s="14"/>
      <c r="E1239" s="15"/>
    </row>
    <row r="1240" spans="4:5">
      <c r="D1240" s="14"/>
      <c r="E1240" s="15"/>
    </row>
    <row r="1241" spans="4:5">
      <c r="D1241" s="14"/>
      <c r="E1241" s="15"/>
    </row>
    <row r="1242" spans="4:5">
      <c r="D1242" s="14"/>
      <c r="E1242" s="15"/>
    </row>
    <row r="1243" spans="4:5">
      <c r="D1243" s="14"/>
      <c r="E1243" s="15"/>
    </row>
    <row r="1244" spans="4:5">
      <c r="D1244" s="14"/>
      <c r="E1244" s="15"/>
    </row>
    <row r="1245" spans="4:5">
      <c r="D1245" s="14"/>
      <c r="E1245" s="15"/>
    </row>
    <row r="1246" spans="4:5">
      <c r="D1246" s="14"/>
      <c r="E1246" s="15"/>
    </row>
    <row r="1247" spans="4:5">
      <c r="D1247" s="14"/>
      <c r="E1247" s="15"/>
    </row>
    <row r="1248" spans="4:5">
      <c r="D1248" s="14"/>
      <c r="E1248" s="15"/>
    </row>
    <row r="1249" spans="4:5">
      <c r="D1249" s="14"/>
      <c r="E1249" s="15"/>
    </row>
    <row r="1250" spans="4:5">
      <c r="D1250" s="14"/>
      <c r="E1250" s="15"/>
    </row>
    <row r="1251" spans="4:5">
      <c r="D1251" s="14"/>
      <c r="E1251" s="15"/>
    </row>
    <row r="1252" spans="4:5">
      <c r="D1252" s="14"/>
      <c r="E1252" s="15"/>
    </row>
    <row r="1253" spans="4:5">
      <c r="D1253" s="14"/>
      <c r="E1253" s="15"/>
    </row>
    <row r="1254" spans="4:5">
      <c r="D1254" s="14"/>
      <c r="E1254" s="15"/>
    </row>
    <row r="1255" spans="4:5">
      <c r="D1255" s="14"/>
      <c r="E1255" s="15"/>
    </row>
    <row r="1256" spans="4:5">
      <c r="D1256" s="14"/>
      <c r="E1256" s="15"/>
    </row>
    <row r="1257" spans="4:5">
      <c r="D1257" s="14"/>
      <c r="E1257" s="15"/>
    </row>
    <row r="1258" spans="4:5">
      <c r="D1258" s="14"/>
      <c r="E1258" s="15"/>
    </row>
    <row r="1259" spans="4:5">
      <c r="D1259" s="14"/>
      <c r="E1259" s="15"/>
    </row>
    <row r="1260" spans="4:5">
      <c r="D1260" s="14"/>
      <c r="E1260" s="15"/>
    </row>
    <row r="1261" spans="4:5">
      <c r="D1261" s="14"/>
      <c r="E1261" s="15"/>
    </row>
    <row r="1262" spans="4:5">
      <c r="D1262" s="14"/>
      <c r="E1262" s="15"/>
    </row>
    <row r="1263" spans="4:5">
      <c r="D1263" s="14"/>
      <c r="E1263" s="15"/>
    </row>
    <row r="1264" spans="4:5">
      <c r="D1264" s="14"/>
      <c r="E1264" s="15"/>
    </row>
    <row r="1265" spans="4:5">
      <c r="D1265" s="14"/>
      <c r="E1265" s="15"/>
    </row>
    <row r="1266" spans="4:5">
      <c r="D1266" s="14"/>
      <c r="E1266" s="15"/>
    </row>
    <row r="1267" spans="4:5">
      <c r="D1267" s="14"/>
      <c r="E1267" s="15"/>
    </row>
    <row r="1268" spans="4:5">
      <c r="D1268" s="14"/>
      <c r="E1268" s="15"/>
    </row>
    <row r="1269" spans="4:5">
      <c r="D1269" s="14"/>
      <c r="E1269" s="15"/>
    </row>
    <row r="1270" spans="4:5">
      <c r="D1270" s="14"/>
      <c r="E1270" s="15"/>
    </row>
    <row r="1271" spans="4:5">
      <c r="D1271" s="14"/>
      <c r="E1271" s="15"/>
    </row>
    <row r="1272" spans="4:5">
      <c r="D1272" s="14"/>
      <c r="E1272" s="15"/>
    </row>
    <row r="1273" spans="4:5">
      <c r="D1273" s="14"/>
      <c r="E1273" s="15"/>
    </row>
    <row r="1274" spans="4:5">
      <c r="D1274" s="14"/>
      <c r="E1274" s="15"/>
    </row>
    <row r="1275" spans="4:5">
      <c r="D1275" s="14"/>
      <c r="E1275" s="15"/>
    </row>
    <row r="1276" spans="4:5">
      <c r="D1276" s="14"/>
      <c r="E1276" s="15"/>
    </row>
    <row r="1277" spans="4:5">
      <c r="D1277" s="14"/>
      <c r="E1277" s="15"/>
    </row>
    <row r="1278" spans="4:5">
      <c r="D1278" s="14"/>
      <c r="E1278" s="15"/>
    </row>
    <row r="1279" spans="4:5">
      <c r="D1279" s="14"/>
      <c r="E1279" s="15"/>
    </row>
    <row r="1280" spans="4:5">
      <c r="D1280" s="14"/>
      <c r="E1280" s="15"/>
    </row>
    <row r="1281" spans="4:5">
      <c r="D1281" s="14"/>
      <c r="E1281" s="15"/>
    </row>
    <row r="1282" spans="4:5">
      <c r="D1282" s="14"/>
      <c r="E1282" s="15"/>
    </row>
    <row r="1283" spans="4:5">
      <c r="D1283" s="14"/>
      <c r="E1283" s="15"/>
    </row>
    <row r="1284" spans="4:5">
      <c r="D1284" s="14"/>
      <c r="E1284" s="15"/>
    </row>
    <row r="1285" spans="4:5">
      <c r="D1285" s="14"/>
      <c r="E1285" s="15"/>
    </row>
    <row r="1286" spans="4:5">
      <c r="D1286" s="14"/>
      <c r="E1286" s="15"/>
    </row>
    <row r="1287" spans="4:5">
      <c r="D1287" s="14"/>
      <c r="E1287" s="15"/>
    </row>
    <row r="1288" spans="4:5">
      <c r="D1288" s="14"/>
      <c r="E1288" s="15"/>
    </row>
    <row r="1289" spans="4:5">
      <c r="D1289" s="14"/>
      <c r="E1289" s="15"/>
    </row>
    <row r="1290" spans="4:5">
      <c r="D1290" s="14"/>
      <c r="E1290" s="15"/>
    </row>
    <row r="1291" spans="4:5">
      <c r="D1291" s="14"/>
      <c r="E1291" s="15"/>
    </row>
    <row r="1292" spans="4:5">
      <c r="D1292" s="14"/>
      <c r="E1292" s="15"/>
    </row>
    <row r="1293" spans="4:5">
      <c r="D1293" s="14"/>
      <c r="E1293" s="15"/>
    </row>
    <row r="1294" spans="4:5">
      <c r="D1294" s="14"/>
      <c r="E1294" s="15"/>
    </row>
    <row r="1295" spans="4:5">
      <c r="D1295" s="14"/>
      <c r="E1295" s="15"/>
    </row>
    <row r="1296" spans="4:5">
      <c r="D1296" s="14"/>
      <c r="E1296" s="15"/>
    </row>
    <row r="1297" spans="4:5">
      <c r="D1297" s="14"/>
      <c r="E1297" s="15"/>
    </row>
    <row r="1298" spans="4:5">
      <c r="D1298" s="14"/>
      <c r="E1298" s="15"/>
    </row>
    <row r="1299" spans="4:5">
      <c r="D1299" s="14"/>
      <c r="E1299" s="15"/>
    </row>
    <row r="1300" spans="4:5">
      <c r="D1300" s="14"/>
      <c r="E1300" s="15"/>
    </row>
    <row r="1301" spans="4:5">
      <c r="D1301" s="14"/>
      <c r="E1301" s="15"/>
    </row>
    <row r="1302" spans="4:5">
      <c r="D1302" s="14"/>
      <c r="E1302" s="15"/>
    </row>
    <row r="1303" spans="4:5">
      <c r="D1303" s="14"/>
      <c r="E1303" s="15"/>
    </row>
    <row r="1304" spans="4:5">
      <c r="D1304" s="14"/>
      <c r="E1304" s="15"/>
    </row>
    <row r="1305" spans="4:5">
      <c r="D1305" s="14"/>
      <c r="E1305" s="15"/>
    </row>
    <row r="1306" spans="4:5">
      <c r="D1306" s="14"/>
      <c r="E1306" s="15"/>
    </row>
    <row r="1307" spans="4:5">
      <c r="D1307" s="14"/>
      <c r="E1307" s="15"/>
    </row>
    <row r="1308" spans="4:5">
      <c r="D1308" s="14"/>
      <c r="E1308" s="15"/>
    </row>
    <row r="1309" spans="4:5">
      <c r="D1309" s="14"/>
      <c r="E1309" s="15"/>
    </row>
    <row r="1310" spans="4:5">
      <c r="D1310" s="14"/>
      <c r="E1310" s="15"/>
    </row>
    <row r="1311" spans="4:5">
      <c r="D1311" s="14"/>
      <c r="E1311" s="15"/>
    </row>
    <row r="1312" spans="4:5">
      <c r="D1312" s="14"/>
      <c r="E1312" s="15"/>
    </row>
    <row r="1313" spans="4:5">
      <c r="D1313" s="14"/>
      <c r="E1313" s="15"/>
    </row>
    <row r="1314" spans="4:5">
      <c r="D1314" s="14"/>
      <c r="E1314" s="15"/>
    </row>
    <row r="1315" spans="4:5">
      <c r="D1315" s="14"/>
      <c r="E1315" s="15"/>
    </row>
    <row r="1316" spans="4:5">
      <c r="D1316" s="14"/>
      <c r="E1316" s="15"/>
    </row>
    <row r="1317" spans="4:5">
      <c r="D1317" s="14"/>
      <c r="E1317" s="15"/>
    </row>
    <row r="1318" spans="4:5">
      <c r="D1318" s="14"/>
      <c r="E1318" s="15"/>
    </row>
    <row r="1319" spans="4:5">
      <c r="D1319" s="14"/>
      <c r="E1319" s="15"/>
    </row>
    <row r="1320" spans="4:5">
      <c r="D1320" s="14"/>
      <c r="E1320" s="15"/>
    </row>
    <row r="1321" spans="4:5">
      <c r="D1321" s="14"/>
      <c r="E1321" s="15"/>
    </row>
    <row r="1322" spans="4:5">
      <c r="D1322" s="14"/>
      <c r="E1322" s="15"/>
    </row>
    <row r="1323" spans="4:5">
      <c r="D1323" s="14"/>
      <c r="E1323" s="15"/>
    </row>
    <row r="1324" spans="4:5">
      <c r="D1324" s="14"/>
      <c r="E1324" s="15"/>
    </row>
    <row r="1325" spans="4:5">
      <c r="D1325" s="14"/>
      <c r="E1325" s="15"/>
    </row>
    <row r="1326" spans="4:5">
      <c r="D1326" s="14"/>
      <c r="E1326" s="15"/>
    </row>
    <row r="1327" spans="4:5">
      <c r="D1327" s="14"/>
      <c r="E1327" s="15"/>
    </row>
    <row r="1328" spans="4:5">
      <c r="D1328" s="14"/>
      <c r="E1328" s="15"/>
    </row>
    <row r="1329" spans="4:5">
      <c r="D1329" s="14"/>
      <c r="E1329" s="15"/>
    </row>
    <row r="1330" spans="4:5">
      <c r="D1330" s="14"/>
      <c r="E1330" s="15"/>
    </row>
    <row r="1331" spans="4:5">
      <c r="D1331" s="14"/>
      <c r="E1331" s="15"/>
    </row>
    <row r="1332" spans="4:5">
      <c r="D1332" s="14"/>
      <c r="E1332" s="15"/>
    </row>
    <row r="1333" spans="4:5">
      <c r="D1333" s="14"/>
      <c r="E1333" s="15"/>
    </row>
    <row r="1334" spans="4:5">
      <c r="D1334" s="14"/>
      <c r="E1334" s="15"/>
    </row>
    <row r="1335" spans="4:5">
      <c r="D1335" s="14"/>
      <c r="E1335" s="15"/>
    </row>
    <row r="1336" spans="4:5">
      <c r="D1336" s="14"/>
      <c r="E1336" s="15"/>
    </row>
    <row r="1337" spans="4:5">
      <c r="D1337" s="14"/>
      <c r="E1337" s="15"/>
    </row>
    <row r="1338" spans="4:5">
      <c r="D1338" s="14"/>
      <c r="E1338" s="15"/>
    </row>
    <row r="1339" spans="4:5">
      <c r="D1339" s="14"/>
      <c r="E1339" s="15"/>
    </row>
    <row r="1340" spans="4:5">
      <c r="D1340" s="14"/>
      <c r="E1340" s="15"/>
    </row>
    <row r="1341" spans="4:5">
      <c r="D1341" s="14"/>
      <c r="E1341" s="15"/>
    </row>
    <row r="1342" spans="4:5">
      <c r="D1342" s="14"/>
      <c r="E1342" s="15"/>
    </row>
    <row r="1343" spans="4:5">
      <c r="D1343" s="14"/>
      <c r="E1343" s="15"/>
    </row>
    <row r="1344" spans="4:5">
      <c r="D1344" s="14"/>
      <c r="E1344" s="15"/>
    </row>
    <row r="1345" spans="4:5">
      <c r="D1345" s="14"/>
      <c r="E1345" s="15"/>
    </row>
    <row r="1346" spans="4:5">
      <c r="D1346" s="14"/>
      <c r="E1346" s="15"/>
    </row>
    <row r="1347" spans="4:5">
      <c r="D1347" s="14"/>
      <c r="E1347" s="15"/>
    </row>
    <row r="1348" spans="4:5">
      <c r="D1348" s="14"/>
      <c r="E1348" s="15"/>
    </row>
    <row r="1349" spans="4:5">
      <c r="D1349" s="14"/>
      <c r="E1349" s="15"/>
    </row>
    <row r="1350" spans="4:5">
      <c r="D1350" s="14"/>
      <c r="E1350" s="15"/>
    </row>
    <row r="1351" spans="4:5">
      <c r="D1351" s="14"/>
      <c r="E1351" s="15"/>
    </row>
    <row r="1352" spans="4:5">
      <c r="D1352" s="14"/>
      <c r="E1352" s="15"/>
    </row>
    <row r="1353" spans="4:5">
      <c r="D1353" s="14"/>
      <c r="E1353" s="15"/>
    </row>
    <row r="1354" spans="4:5">
      <c r="D1354" s="14"/>
      <c r="E1354" s="15"/>
    </row>
    <row r="1355" spans="4:5">
      <c r="D1355" s="14"/>
      <c r="E1355" s="15"/>
    </row>
    <row r="1356" spans="4:5">
      <c r="D1356" s="14"/>
      <c r="E1356" s="15"/>
    </row>
    <row r="1357" spans="4:5">
      <c r="D1357" s="14"/>
      <c r="E1357" s="15"/>
    </row>
    <row r="1358" spans="4:5">
      <c r="D1358" s="14"/>
      <c r="E1358" s="15"/>
    </row>
    <row r="1359" spans="4:5">
      <c r="D1359" s="14"/>
      <c r="E1359" s="15"/>
    </row>
    <row r="1360" spans="4:5">
      <c r="D1360" s="14"/>
      <c r="E1360" s="15"/>
    </row>
    <row r="1361" spans="4:5">
      <c r="D1361" s="14"/>
      <c r="E1361" s="15"/>
    </row>
    <row r="1362" spans="4:5">
      <c r="D1362" s="14"/>
      <c r="E1362" s="15"/>
    </row>
    <row r="1363" spans="4:5">
      <c r="D1363" s="14"/>
      <c r="E1363" s="15"/>
    </row>
    <row r="1364" spans="4:5">
      <c r="D1364" s="14"/>
      <c r="E1364" s="15"/>
    </row>
    <row r="1365" spans="4:5">
      <c r="D1365" s="14"/>
      <c r="E1365" s="15"/>
    </row>
    <row r="1366" spans="4:5">
      <c r="D1366" s="14"/>
      <c r="E1366" s="15"/>
    </row>
    <row r="1367" spans="4:5">
      <c r="D1367" s="14"/>
      <c r="E1367" s="15"/>
    </row>
    <row r="1368" spans="4:5">
      <c r="D1368" s="14"/>
      <c r="E1368" s="15"/>
    </row>
    <row r="1369" spans="4:5">
      <c r="D1369" s="14"/>
      <c r="E1369" s="15"/>
    </row>
    <row r="1370" spans="4:5">
      <c r="D1370" s="14"/>
      <c r="E1370" s="15"/>
    </row>
    <row r="1371" spans="4:5">
      <c r="D1371" s="14"/>
      <c r="E1371" s="15"/>
    </row>
    <row r="1372" spans="4:5">
      <c r="D1372" s="14"/>
      <c r="E1372" s="15"/>
    </row>
    <row r="1373" spans="4:5">
      <c r="D1373" s="14"/>
      <c r="E1373" s="15"/>
    </row>
    <row r="1374" spans="4:5">
      <c r="D1374" s="14"/>
      <c r="E1374" s="15"/>
    </row>
    <row r="1375" spans="4:5">
      <c r="D1375" s="14"/>
      <c r="E1375" s="15"/>
    </row>
    <row r="1376" spans="4:5">
      <c r="D1376" s="14"/>
      <c r="E1376" s="15"/>
    </row>
    <row r="1377" spans="4:5">
      <c r="D1377" s="14"/>
      <c r="E1377" s="15"/>
    </row>
    <row r="1378" spans="4:5">
      <c r="D1378" s="14"/>
      <c r="E1378" s="15"/>
    </row>
    <row r="1379" spans="4:5">
      <c r="D1379" s="14"/>
      <c r="E1379" s="15"/>
    </row>
    <row r="1380" spans="4:5">
      <c r="D1380" s="14"/>
      <c r="E1380" s="15"/>
    </row>
    <row r="1381" spans="4:5">
      <c r="D1381" s="14"/>
      <c r="E1381" s="15"/>
    </row>
    <row r="1382" spans="4:5">
      <c r="D1382" s="14"/>
      <c r="E1382" s="15"/>
    </row>
    <row r="1383" spans="4:5">
      <c r="D1383" s="14"/>
      <c r="E1383" s="15"/>
    </row>
    <row r="1384" spans="4:5">
      <c r="D1384" s="14"/>
      <c r="E1384" s="15"/>
    </row>
    <row r="1385" spans="4:5">
      <c r="D1385" s="14"/>
      <c r="E1385" s="15"/>
    </row>
    <row r="1386" spans="4:5">
      <c r="D1386" s="14"/>
      <c r="E1386" s="15"/>
    </row>
    <row r="1387" spans="4:5">
      <c r="D1387" s="14"/>
      <c r="E1387" s="15"/>
    </row>
    <row r="1388" spans="4:5">
      <c r="D1388" s="14"/>
      <c r="E1388" s="15"/>
    </row>
    <row r="1389" spans="4:5">
      <c r="D1389" s="14"/>
      <c r="E1389" s="15"/>
    </row>
    <row r="1390" spans="4:5">
      <c r="D1390" s="14"/>
      <c r="E1390" s="15"/>
    </row>
    <row r="1391" spans="4:5">
      <c r="D1391" s="14"/>
      <c r="E1391" s="15"/>
    </row>
    <row r="1392" spans="4:5">
      <c r="D1392" s="14"/>
      <c r="E1392" s="15"/>
    </row>
    <row r="1393" spans="4:5">
      <c r="D1393" s="14"/>
      <c r="E1393" s="15"/>
    </row>
    <row r="1394" spans="4:5">
      <c r="D1394" s="14"/>
      <c r="E1394" s="15"/>
    </row>
    <row r="1395" spans="4:5">
      <c r="D1395" s="14"/>
      <c r="E1395" s="15"/>
    </row>
    <row r="1396" spans="4:5">
      <c r="D1396" s="14"/>
      <c r="E1396" s="15"/>
    </row>
    <row r="1397" spans="4:5">
      <c r="D1397" s="14"/>
      <c r="E1397" s="15"/>
    </row>
    <row r="1398" spans="4:5">
      <c r="D1398" s="14"/>
      <c r="E1398" s="15"/>
    </row>
    <row r="1399" spans="4:5">
      <c r="D1399" s="14"/>
      <c r="E1399" s="15"/>
    </row>
    <row r="1400" spans="4:5">
      <c r="D1400" s="14"/>
      <c r="E1400" s="15"/>
    </row>
    <row r="1401" spans="4:5">
      <c r="D1401" s="14"/>
      <c r="E1401" s="15"/>
    </row>
    <row r="1402" spans="4:5">
      <c r="D1402" s="14"/>
      <c r="E1402" s="15"/>
    </row>
    <row r="1403" spans="4:5">
      <c r="D1403" s="14"/>
      <c r="E1403" s="15"/>
    </row>
    <row r="1404" spans="4:5">
      <c r="D1404" s="14"/>
      <c r="E1404" s="15"/>
    </row>
    <row r="1405" spans="4:5">
      <c r="D1405" s="14"/>
      <c r="E1405" s="15"/>
    </row>
    <row r="1406" spans="4:5">
      <c r="D1406" s="14"/>
      <c r="E1406" s="15"/>
    </row>
    <row r="1407" spans="4:5">
      <c r="D1407" s="14"/>
      <c r="E1407" s="15"/>
    </row>
    <row r="1408" spans="4:5">
      <c r="D1408" s="14"/>
      <c r="E1408" s="15"/>
    </row>
    <row r="1409" spans="4:5">
      <c r="D1409" s="14"/>
      <c r="E1409" s="15"/>
    </row>
    <row r="1410" spans="4:5">
      <c r="D1410" s="14"/>
      <c r="E1410" s="15"/>
    </row>
    <row r="1411" spans="4:5">
      <c r="D1411" s="14"/>
      <c r="E1411" s="15"/>
    </row>
    <row r="1412" spans="4:5">
      <c r="D1412" s="14"/>
      <c r="E1412" s="15"/>
    </row>
    <row r="1413" spans="4:5">
      <c r="D1413" s="14"/>
      <c r="E1413" s="15"/>
    </row>
    <row r="1414" spans="4:5">
      <c r="D1414" s="14"/>
      <c r="E1414" s="15"/>
    </row>
    <row r="1415" spans="4:5">
      <c r="D1415" s="14"/>
      <c r="E1415" s="15"/>
    </row>
    <row r="1416" spans="4:5">
      <c r="D1416" s="14"/>
      <c r="E1416" s="15"/>
    </row>
    <row r="1417" spans="4:5">
      <c r="D1417" s="14"/>
      <c r="E1417" s="15"/>
    </row>
    <row r="1418" spans="4:5">
      <c r="D1418" s="14"/>
      <c r="E1418" s="15"/>
    </row>
    <row r="1419" spans="4:5">
      <c r="D1419" s="14"/>
      <c r="E1419" s="15"/>
    </row>
    <row r="1420" spans="4:5">
      <c r="D1420" s="14"/>
      <c r="E1420" s="15"/>
    </row>
    <row r="1421" spans="4:5">
      <c r="D1421" s="14"/>
      <c r="E1421" s="15"/>
    </row>
    <row r="1422" spans="4:5">
      <c r="D1422" s="14"/>
      <c r="E1422" s="15"/>
    </row>
    <row r="1423" spans="4:5">
      <c r="D1423" s="14"/>
      <c r="E1423" s="15"/>
    </row>
    <row r="1424" spans="4:5">
      <c r="D1424" s="14"/>
      <c r="E1424" s="15"/>
    </row>
    <row r="1425" spans="4:5">
      <c r="D1425" s="14"/>
      <c r="E1425" s="15"/>
    </row>
    <row r="1426" spans="4:5">
      <c r="D1426" s="14"/>
      <c r="E1426" s="15"/>
    </row>
    <row r="1427" spans="4:5">
      <c r="D1427" s="14"/>
      <c r="E1427" s="15"/>
    </row>
    <row r="1428" spans="4:5">
      <c r="D1428" s="14"/>
      <c r="E1428" s="15"/>
    </row>
    <row r="1429" spans="4:5">
      <c r="D1429" s="14"/>
      <c r="E1429" s="15"/>
    </row>
    <row r="1430" spans="4:5">
      <c r="D1430" s="14"/>
      <c r="E1430" s="15"/>
    </row>
    <row r="1431" spans="4:5">
      <c r="D1431" s="14"/>
      <c r="E1431" s="15"/>
    </row>
    <row r="1432" spans="4:5">
      <c r="D1432" s="14"/>
      <c r="E1432" s="15"/>
    </row>
    <row r="1433" spans="4:5">
      <c r="D1433" s="14"/>
      <c r="E1433" s="15"/>
    </row>
    <row r="1434" spans="4:5">
      <c r="D1434" s="14"/>
      <c r="E1434" s="15"/>
    </row>
    <row r="1435" spans="4:5">
      <c r="D1435" s="14"/>
      <c r="E1435" s="15"/>
    </row>
    <row r="1436" spans="4:5">
      <c r="D1436" s="14"/>
      <c r="E1436" s="15"/>
    </row>
    <row r="1437" spans="4:5">
      <c r="D1437" s="14"/>
      <c r="E1437" s="15"/>
    </row>
    <row r="1438" spans="4:5">
      <c r="D1438" s="14"/>
      <c r="E1438" s="15"/>
    </row>
    <row r="1439" spans="4:5">
      <c r="D1439" s="14"/>
      <c r="E1439" s="15"/>
    </row>
    <row r="1440" spans="4:5">
      <c r="D1440" s="14"/>
      <c r="E1440" s="15"/>
    </row>
    <row r="1441" spans="4:5">
      <c r="D1441" s="14"/>
      <c r="E1441" s="15"/>
    </row>
    <row r="1442" spans="4:5">
      <c r="D1442" s="14"/>
      <c r="E1442" s="15"/>
    </row>
    <row r="1443" spans="4:5">
      <c r="D1443" s="14"/>
      <c r="E1443" s="15"/>
    </row>
    <row r="1444" spans="4:5">
      <c r="D1444" s="14"/>
      <c r="E1444" s="15"/>
    </row>
    <row r="1445" spans="4:5">
      <c r="D1445" s="14"/>
      <c r="E1445" s="15"/>
    </row>
    <row r="1446" spans="4:5">
      <c r="D1446" s="14"/>
      <c r="E1446" s="15"/>
    </row>
    <row r="1447" spans="4:5">
      <c r="D1447" s="14"/>
      <c r="E1447" s="15"/>
    </row>
    <row r="1448" spans="4:5">
      <c r="D1448" s="14"/>
      <c r="E1448" s="15"/>
    </row>
    <row r="1449" spans="4:5">
      <c r="D1449" s="14"/>
      <c r="E1449" s="15"/>
    </row>
    <row r="1450" spans="4:5">
      <c r="D1450" s="14"/>
      <c r="E1450" s="15"/>
    </row>
    <row r="1451" spans="4:5">
      <c r="D1451" s="14"/>
      <c r="E1451" s="15"/>
    </row>
    <row r="1452" spans="4:5">
      <c r="D1452" s="14"/>
      <c r="E1452" s="15"/>
    </row>
    <row r="1453" spans="4:5">
      <c r="D1453" s="14"/>
      <c r="E1453" s="15"/>
    </row>
    <row r="1454" spans="4:5">
      <c r="D1454" s="14"/>
      <c r="E1454" s="15"/>
    </row>
    <row r="1455" spans="4:5">
      <c r="D1455" s="14"/>
      <c r="E1455" s="15"/>
    </row>
    <row r="1456" spans="4:5">
      <c r="D1456" s="14"/>
      <c r="E1456" s="15"/>
    </row>
    <row r="1457" spans="4:5">
      <c r="D1457" s="14"/>
      <c r="E1457" s="15"/>
    </row>
    <row r="1458" spans="4:5">
      <c r="D1458" s="14"/>
      <c r="E1458" s="15"/>
    </row>
    <row r="1459" spans="4:5">
      <c r="D1459" s="14"/>
      <c r="E1459" s="15"/>
    </row>
    <row r="1460" spans="4:5">
      <c r="D1460" s="14"/>
      <c r="E1460" s="15"/>
    </row>
    <row r="1461" spans="4:5">
      <c r="D1461" s="14"/>
      <c r="E1461" s="15"/>
    </row>
    <row r="1462" spans="4:5">
      <c r="D1462" s="14"/>
      <c r="E1462" s="15"/>
    </row>
    <row r="1463" spans="4:5">
      <c r="D1463" s="14"/>
      <c r="E1463" s="15"/>
    </row>
    <row r="1464" spans="4:5">
      <c r="D1464" s="14"/>
      <c r="E1464" s="15"/>
    </row>
    <row r="1465" spans="4:5">
      <c r="D1465" s="14"/>
      <c r="E1465" s="15"/>
    </row>
    <row r="1466" spans="4:5">
      <c r="D1466" s="14"/>
      <c r="E1466" s="15"/>
    </row>
    <row r="1467" spans="4:5">
      <c r="D1467" s="14"/>
      <c r="E1467" s="15"/>
    </row>
    <row r="1468" spans="4:5">
      <c r="D1468" s="14"/>
      <c r="E1468" s="15"/>
    </row>
    <row r="1469" spans="4:5">
      <c r="D1469" s="14"/>
      <c r="E1469" s="15"/>
    </row>
    <row r="1470" spans="4:5">
      <c r="D1470" s="14"/>
      <c r="E1470" s="15"/>
    </row>
    <row r="1471" spans="4:5">
      <c r="D1471" s="14"/>
      <c r="E1471" s="15"/>
    </row>
    <row r="1472" spans="4:5">
      <c r="D1472" s="14"/>
      <c r="E1472" s="15"/>
    </row>
    <row r="1473" spans="4:5">
      <c r="D1473" s="14"/>
      <c r="E1473" s="15"/>
    </row>
    <row r="1474" spans="4:5">
      <c r="D1474" s="14"/>
      <c r="E1474" s="15"/>
    </row>
    <row r="1475" spans="4:5">
      <c r="D1475" s="14"/>
      <c r="E1475" s="15"/>
    </row>
    <row r="1476" spans="4:5">
      <c r="D1476" s="14"/>
      <c r="E1476" s="15"/>
    </row>
    <row r="1477" spans="4:5">
      <c r="D1477" s="14"/>
      <c r="E1477" s="15"/>
    </row>
    <row r="1478" spans="4:5">
      <c r="D1478" s="14"/>
      <c r="E1478" s="15"/>
    </row>
    <row r="1479" spans="4:5">
      <c r="D1479" s="14"/>
      <c r="E1479" s="15"/>
    </row>
    <row r="1480" spans="4:5">
      <c r="D1480" s="14"/>
      <c r="E1480" s="15"/>
    </row>
    <row r="1481" spans="4:5">
      <c r="D1481" s="14"/>
      <c r="E1481" s="15"/>
    </row>
    <row r="1482" spans="4:5">
      <c r="D1482" s="14"/>
      <c r="E1482" s="15"/>
    </row>
    <row r="1483" spans="4:5">
      <c r="D1483" s="14"/>
      <c r="E1483" s="15"/>
    </row>
    <row r="1484" spans="4:5">
      <c r="D1484" s="14"/>
      <c r="E1484" s="15"/>
    </row>
    <row r="1485" spans="4:5">
      <c r="D1485" s="14"/>
      <c r="E1485" s="15"/>
    </row>
    <row r="1486" spans="4:5">
      <c r="D1486" s="14"/>
      <c r="E1486" s="15"/>
    </row>
    <row r="1487" spans="4:5">
      <c r="D1487" s="14"/>
      <c r="E1487" s="15"/>
    </row>
    <row r="1488" spans="4:5">
      <c r="D1488" s="14"/>
      <c r="E1488" s="15"/>
    </row>
    <row r="1489" spans="4:5">
      <c r="D1489" s="14"/>
      <c r="E1489" s="15"/>
    </row>
    <row r="1490" spans="4:5">
      <c r="D1490" s="14"/>
      <c r="E1490" s="15"/>
    </row>
    <row r="1491" spans="4:5">
      <c r="D1491" s="14"/>
      <c r="E1491" s="15"/>
    </row>
    <row r="1492" spans="4:5">
      <c r="D1492" s="14"/>
      <c r="E1492" s="15"/>
    </row>
    <row r="1493" spans="4:5">
      <c r="D1493" s="14"/>
      <c r="E1493" s="15"/>
    </row>
    <row r="1494" spans="4:5">
      <c r="D1494" s="14"/>
      <c r="E1494" s="15"/>
    </row>
    <row r="1495" spans="4:5">
      <c r="D1495" s="14"/>
      <c r="E1495" s="15"/>
    </row>
    <row r="1496" spans="4:5">
      <c r="D1496" s="14"/>
      <c r="E1496" s="15"/>
    </row>
    <row r="1497" spans="4:5">
      <c r="D1497" s="14"/>
      <c r="E1497" s="15"/>
    </row>
    <row r="1498" spans="4:5">
      <c r="D1498" s="14"/>
      <c r="E1498" s="15"/>
    </row>
    <row r="1499" spans="4:5">
      <c r="D1499" s="14"/>
      <c r="E1499" s="15"/>
    </row>
    <row r="1500" spans="4:5">
      <c r="D1500" s="14"/>
      <c r="E1500" s="15"/>
    </row>
    <row r="1501" spans="4:5">
      <c r="D1501" s="14"/>
      <c r="E1501" s="15"/>
    </row>
    <row r="1502" spans="4:5">
      <c r="D1502" s="14"/>
      <c r="E1502" s="15"/>
    </row>
    <row r="1503" spans="4:5">
      <c r="D1503" s="14"/>
      <c r="E1503" s="15"/>
    </row>
    <row r="1504" spans="4:5">
      <c r="D1504" s="14"/>
      <c r="E1504" s="15"/>
    </row>
    <row r="1505" spans="4:5">
      <c r="D1505" s="14"/>
      <c r="E1505" s="15"/>
    </row>
    <row r="1506" spans="4:5">
      <c r="D1506" s="14"/>
      <c r="E1506" s="15"/>
    </row>
    <row r="1507" spans="4:5">
      <c r="D1507" s="14"/>
      <c r="E1507" s="15"/>
    </row>
    <row r="1508" spans="4:5">
      <c r="D1508" s="14"/>
      <c r="E1508" s="15"/>
    </row>
    <row r="1509" spans="4:5">
      <c r="D1509" s="14"/>
      <c r="E1509" s="15"/>
    </row>
    <row r="1510" spans="4:5">
      <c r="D1510" s="14"/>
      <c r="E1510" s="15"/>
    </row>
    <row r="1511" spans="4:5">
      <c r="D1511" s="14"/>
      <c r="E1511" s="15"/>
    </row>
    <row r="1512" spans="4:5">
      <c r="D1512" s="14"/>
      <c r="E1512" s="15"/>
    </row>
    <row r="1513" spans="4:5">
      <c r="D1513" s="14"/>
      <c r="E1513" s="15"/>
    </row>
    <row r="1514" spans="4:5">
      <c r="D1514" s="14"/>
      <c r="E1514" s="15"/>
    </row>
    <row r="1515" spans="4:5">
      <c r="D1515" s="14"/>
      <c r="E1515" s="15"/>
    </row>
    <row r="1516" spans="4:5">
      <c r="D1516" s="14"/>
      <c r="E1516" s="15"/>
    </row>
    <row r="1517" spans="4:5">
      <c r="D1517" s="14"/>
      <c r="E1517" s="15"/>
    </row>
    <row r="1518" spans="4:5">
      <c r="D1518" s="14"/>
      <c r="E1518" s="15"/>
    </row>
    <row r="1519" spans="4:5">
      <c r="D1519" s="14"/>
      <c r="E1519" s="15"/>
    </row>
    <row r="1520" spans="4:5">
      <c r="D1520" s="14"/>
      <c r="E1520" s="15"/>
    </row>
    <row r="1521" spans="4:5">
      <c r="D1521" s="14"/>
      <c r="E1521" s="15"/>
    </row>
    <row r="1522" spans="4:5">
      <c r="D1522" s="14"/>
      <c r="E1522" s="15"/>
    </row>
    <row r="1523" spans="4:5">
      <c r="D1523" s="14"/>
      <c r="E1523" s="15"/>
    </row>
    <row r="1524" spans="4:5">
      <c r="D1524" s="14"/>
      <c r="E1524" s="15"/>
    </row>
    <row r="1525" spans="4:5">
      <c r="D1525" s="14"/>
      <c r="E1525" s="15"/>
    </row>
    <row r="1526" spans="4:5">
      <c r="D1526" s="14"/>
      <c r="E1526" s="15"/>
    </row>
    <row r="1527" spans="4:5">
      <c r="D1527" s="14"/>
      <c r="E1527" s="15"/>
    </row>
    <row r="1528" spans="4:5">
      <c r="D1528" s="14"/>
      <c r="E1528" s="15"/>
    </row>
    <row r="1529" spans="4:5">
      <c r="D1529" s="14"/>
      <c r="E1529" s="15"/>
    </row>
    <row r="1530" spans="4:5">
      <c r="D1530" s="14"/>
      <c r="E1530" s="15"/>
    </row>
    <row r="1531" spans="4:5">
      <c r="D1531" s="14"/>
      <c r="E1531" s="15"/>
    </row>
    <row r="1532" spans="4:5">
      <c r="D1532" s="14"/>
      <c r="E1532" s="15"/>
    </row>
    <row r="1533" spans="4:5">
      <c r="D1533" s="14"/>
      <c r="E1533" s="15"/>
    </row>
    <row r="1534" spans="4:5">
      <c r="D1534" s="14"/>
      <c r="E1534" s="15"/>
    </row>
    <row r="1535" spans="4:5">
      <c r="D1535" s="14"/>
      <c r="E1535" s="15"/>
    </row>
    <row r="1536" spans="4:5">
      <c r="D1536" s="14"/>
      <c r="E1536" s="15"/>
    </row>
    <row r="1537" spans="4:19">
      <c r="D1537" s="14"/>
      <c r="E1537" s="15"/>
    </row>
    <row r="1538" spans="4:19">
      <c r="D1538" s="14"/>
      <c r="E1538" s="15"/>
    </row>
    <row r="1539" spans="4:19">
      <c r="D1539" s="14"/>
      <c r="E1539" s="15"/>
    </row>
    <row r="1540" spans="4:19">
      <c r="D1540" s="14"/>
      <c r="E1540" s="15"/>
    </row>
    <row r="1541" spans="4:19">
      <c r="D1541" s="14"/>
      <c r="E1541" s="15"/>
    </row>
    <row r="1542" spans="4:19">
      <c r="D1542" s="14"/>
      <c r="E1542" s="15"/>
    </row>
    <row r="1543" spans="4:19">
      <c r="S1543" s="18"/>
    </row>
  </sheetData>
  <mergeCells count="26">
    <mergeCell ref="A1:V2"/>
    <mergeCell ref="A3:V4"/>
    <mergeCell ref="A5:V5"/>
    <mergeCell ref="A6:A9"/>
    <mergeCell ref="B6:B9"/>
    <mergeCell ref="C6:C8"/>
    <mergeCell ref="D6:K6"/>
    <mergeCell ref="L6:S6"/>
    <mergeCell ref="T6:T8"/>
    <mergeCell ref="U6:V8"/>
    <mergeCell ref="M167:U167"/>
    <mergeCell ref="M168:U168"/>
    <mergeCell ref="P7:Q7"/>
    <mergeCell ref="R7:S8"/>
    <mergeCell ref="D8:E8"/>
    <mergeCell ref="F8:G8"/>
    <mergeCell ref="H8:I8"/>
    <mergeCell ref="L8:M8"/>
    <mergeCell ref="N8:O8"/>
    <mergeCell ref="P8:Q8"/>
    <mergeCell ref="D7:E7"/>
    <mergeCell ref="F7:G7"/>
    <mergeCell ref="H7:I7"/>
    <mergeCell ref="J7:K8"/>
    <mergeCell ref="L7:M7"/>
    <mergeCell ref="N7:O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1"/>
  <sheetViews>
    <sheetView workbookViewId="0">
      <selection activeCell="G12" sqref="G12"/>
    </sheetView>
  </sheetViews>
  <sheetFormatPr defaultRowHeight="15"/>
  <cols>
    <col min="1" max="1" width="5.5703125" style="1" bestFit="1" customWidth="1"/>
    <col min="2" max="2" width="33.42578125" style="1" customWidth="1"/>
    <col min="3" max="3" width="4.28515625" style="13" customWidth="1"/>
    <col min="4" max="4" width="5" style="1" customWidth="1"/>
    <col min="5" max="5" width="5" style="15" customWidth="1"/>
    <col min="6" max="6" width="5" style="1" customWidth="1"/>
    <col min="7" max="7" width="5" style="15" customWidth="1"/>
    <col min="8" max="8" width="5" style="1" customWidth="1"/>
    <col min="9" max="9" width="5" style="15" customWidth="1"/>
    <col min="10" max="10" width="5" style="1" customWidth="1"/>
    <col min="11" max="11" width="5" style="15" customWidth="1"/>
    <col min="12" max="12" width="5" style="1" customWidth="1"/>
    <col min="13" max="13" width="5" style="15" customWidth="1"/>
    <col min="14" max="14" width="5" style="1" customWidth="1"/>
    <col min="15" max="15" width="5" style="15" customWidth="1"/>
    <col min="16" max="16" width="5" style="1" customWidth="1"/>
    <col min="17" max="17" width="5" style="15" customWidth="1"/>
    <col min="18" max="18" width="5" style="13" customWidth="1"/>
    <col min="19" max="20" width="5" style="1" customWidth="1"/>
    <col min="21" max="21" width="5" style="15" customWidth="1"/>
    <col min="22" max="16384" width="9.140625" style="1"/>
  </cols>
  <sheetData>
    <row r="1" spans="1:21" ht="40.5" thickBot="1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3"/>
    </row>
    <row r="2" spans="1:21" ht="33.75">
      <c r="A2" s="84" t="s">
        <v>29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1" ht="24">
      <c r="A3" s="85" t="s">
        <v>30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21.75">
      <c r="A4" s="86" t="s">
        <v>2</v>
      </c>
      <c r="B4" s="87" t="s">
        <v>3</v>
      </c>
      <c r="C4" s="88" t="s">
        <v>4</v>
      </c>
      <c r="D4" s="87" t="s">
        <v>31</v>
      </c>
      <c r="E4" s="87"/>
      <c r="F4" s="87"/>
      <c r="G4" s="87"/>
      <c r="H4" s="87"/>
      <c r="I4" s="87"/>
      <c r="J4" s="87"/>
      <c r="K4" s="87"/>
      <c r="L4" s="87" t="s">
        <v>32</v>
      </c>
      <c r="M4" s="87"/>
      <c r="N4" s="87"/>
      <c r="O4" s="87"/>
      <c r="P4" s="87"/>
      <c r="Q4" s="87"/>
      <c r="R4" s="88" t="s">
        <v>7</v>
      </c>
      <c r="S4" s="91" t="s">
        <v>33</v>
      </c>
      <c r="T4" s="80" t="s">
        <v>34</v>
      </c>
      <c r="U4" s="80"/>
    </row>
    <row r="5" spans="1:21">
      <c r="A5" s="86"/>
      <c r="B5" s="87"/>
      <c r="C5" s="89"/>
      <c r="D5" s="79" t="s">
        <v>9</v>
      </c>
      <c r="E5" s="79"/>
      <c r="F5" s="79" t="s">
        <v>10</v>
      </c>
      <c r="G5" s="79"/>
      <c r="H5" s="79" t="s">
        <v>11</v>
      </c>
      <c r="I5" s="79"/>
      <c r="J5" s="79" t="s">
        <v>12</v>
      </c>
      <c r="K5" s="79"/>
      <c r="L5" s="79" t="s">
        <v>13</v>
      </c>
      <c r="M5" s="79"/>
      <c r="N5" s="79" t="s">
        <v>14</v>
      </c>
      <c r="O5" s="79"/>
      <c r="P5" s="79" t="s">
        <v>15</v>
      </c>
      <c r="Q5" s="79"/>
      <c r="R5" s="89"/>
      <c r="S5" s="91"/>
      <c r="T5" s="80"/>
      <c r="U5" s="80"/>
    </row>
    <row r="6" spans="1:21" ht="19.5" customHeight="1">
      <c r="A6" s="86"/>
      <c r="B6" s="87"/>
      <c r="C6" s="90"/>
      <c r="D6" s="79" t="s">
        <v>16</v>
      </c>
      <c r="E6" s="79"/>
      <c r="F6" s="79" t="s">
        <v>17</v>
      </c>
      <c r="G6" s="79"/>
      <c r="H6" s="79" t="s">
        <v>18</v>
      </c>
      <c r="I6" s="79"/>
      <c r="J6" s="79"/>
      <c r="K6" s="79"/>
      <c r="L6" s="79" t="s">
        <v>19</v>
      </c>
      <c r="M6" s="79"/>
      <c r="N6" s="79" t="s">
        <v>20</v>
      </c>
      <c r="O6" s="79"/>
      <c r="P6" s="79" t="s">
        <v>21</v>
      </c>
      <c r="Q6" s="79"/>
      <c r="R6" s="90"/>
      <c r="S6" s="91"/>
      <c r="T6" s="80"/>
      <c r="U6" s="80"/>
    </row>
    <row r="7" spans="1:21" ht="25.5">
      <c r="A7" s="86"/>
      <c r="B7" s="87"/>
      <c r="C7" s="19">
        <v>10</v>
      </c>
      <c r="D7" s="20" t="s">
        <v>22</v>
      </c>
      <c r="E7" s="21" t="s">
        <v>23</v>
      </c>
      <c r="F7" s="20" t="s">
        <v>22</v>
      </c>
      <c r="G7" s="21" t="s">
        <v>23</v>
      </c>
      <c r="H7" s="22">
        <v>30</v>
      </c>
      <c r="I7" s="21" t="s">
        <v>23</v>
      </c>
      <c r="J7" s="20" t="s">
        <v>22</v>
      </c>
      <c r="K7" s="21" t="s">
        <v>23</v>
      </c>
      <c r="L7" s="20" t="s">
        <v>22</v>
      </c>
      <c r="M7" s="21" t="s">
        <v>23</v>
      </c>
      <c r="N7" s="20" t="s">
        <v>22</v>
      </c>
      <c r="O7" s="21" t="s">
        <v>23</v>
      </c>
      <c r="P7" s="22" t="s">
        <v>35</v>
      </c>
      <c r="Q7" s="21" t="s">
        <v>23</v>
      </c>
      <c r="R7" s="19">
        <v>10</v>
      </c>
      <c r="S7" s="20" t="s">
        <v>36</v>
      </c>
      <c r="T7" s="20" t="s">
        <v>22</v>
      </c>
      <c r="U7" s="21" t="s">
        <v>23</v>
      </c>
    </row>
    <row r="8" spans="1:21" s="11" customFormat="1" ht="21" customHeight="1">
      <c r="A8" s="23">
        <v>1</v>
      </c>
      <c r="B8" s="24"/>
      <c r="C8" s="25"/>
      <c r="D8" s="24"/>
      <c r="E8" s="26" t="str">
        <f>IF(D8&lt;3,"c",(IF(D8&lt;=4.9,"B",(IF(D8&lt;=6.9,"B+",(IF(D8&lt;=8.9,"A","A+")))))))</f>
        <v>c</v>
      </c>
      <c r="F8" s="24"/>
      <c r="G8" s="26" t="str">
        <f>IF(F8&lt;3,"c",(IF(F8&lt;=4.9,"B",(IF(F8&lt;=6.9,"B+",(IF(F8&lt;=8.9,"A","A+")))))))</f>
        <v>c</v>
      </c>
      <c r="H8" s="26"/>
      <c r="I8" s="26" t="str">
        <f>IF(H8&lt;9,"c",(IF(H8&lt;=15,"B",(IF(H8&lt;=21,"B+",(IF(H8&lt;=21,"A","A+")))))))</f>
        <v>c</v>
      </c>
      <c r="J8" s="26">
        <f>H8+F8+D8</f>
        <v>0</v>
      </c>
      <c r="K8" s="26" t="str">
        <f>IF(J8&lt;15,"c",(IF(J8&lt;=25,"B",(IF(J8&lt;=35,"B+",(IF(J8&lt;=45,"A","A+")))))))</f>
        <v>c</v>
      </c>
      <c r="L8" s="24"/>
      <c r="M8" s="26" t="str">
        <f>IF(L8&lt;3,"c",(IF(L8&lt;=4.9,"B",(IF(L8&lt;=6.9,"B+",(IF(L8&lt;=8.9,"A","A+")))))))</f>
        <v>c</v>
      </c>
      <c r="N8" s="24"/>
      <c r="O8" s="26" t="str">
        <f>IF(N8&lt;3,"c",(IF(N8&lt;=4.9,"B",(IF(N8&lt;=6.9,"B+",(IF(N8&lt;=8.9,"A","A+")))))))</f>
        <v>c</v>
      </c>
      <c r="P8" s="26"/>
      <c r="Q8" s="26" t="str">
        <f>IF(P8&lt;18,"c",(IF(P8&lt;=30,"B",(IF(P8&lt;=42,"B+",(IF(P8&lt;=54,"A","A+")))))))</f>
        <v>c</v>
      </c>
      <c r="R8" s="25"/>
      <c r="S8" s="26">
        <f t="shared" ref="S8:S71" si="0">D8+F8+L8+N8</f>
        <v>0</v>
      </c>
      <c r="T8" s="26">
        <f>S8+P8</f>
        <v>0</v>
      </c>
      <c r="U8" s="26" t="str">
        <f>IF(T8&lt;30,"c",(IF(T8&lt;=49,"B",(IF(T8&lt;=69,"B+",(IF(T8&lt;=89,"A","A+")))))))</f>
        <v>c</v>
      </c>
    </row>
    <row r="9" spans="1:21" s="11" customFormat="1" ht="21" customHeight="1">
      <c r="A9" s="23">
        <v>2</v>
      </c>
      <c r="B9" s="24"/>
      <c r="C9" s="27"/>
      <c r="D9" s="26"/>
      <c r="E9" s="26" t="str">
        <f>IF(D9&lt;3,"c",(IF(D9&lt;=4.9,"B",(IF(D9&lt;=6.9,"B+",(IF(D9&lt;=8.9,"A","A+")))))))</f>
        <v>c</v>
      </c>
      <c r="F9" s="26"/>
      <c r="G9" s="26" t="str">
        <f t="shared" ref="G9:G72" si="1">IF(F9&lt;3,"c",(IF(F9&lt;=4.9,"B",(IF(F9&lt;=6.9,"B+",(IF(F9&lt;=8.9,"A","A+")))))))</f>
        <v>c</v>
      </c>
      <c r="H9" s="26"/>
      <c r="I9" s="26" t="str">
        <f t="shared" ref="I9:I72" si="2">IF(H9&lt;9,"c",(IF(H9&lt;=15,"B",(IF(H9&lt;=21,"B+",(IF(H9&lt;=21,"A","A+")))))))</f>
        <v>c</v>
      </c>
      <c r="J9" s="26">
        <f>H9+F9+D9</f>
        <v>0</v>
      </c>
      <c r="K9" s="26" t="str">
        <f t="shared" ref="K9:K72" si="3">IF(J9&lt;15,"c",(IF(J9&lt;=25,"B",(IF(J9&lt;=35,"B+",(IF(J9&lt;=45,"A","A+")))))))</f>
        <v>c</v>
      </c>
      <c r="L9" s="26"/>
      <c r="M9" s="26" t="str">
        <f t="shared" ref="M9:M72" si="4">IF(L9&lt;3,"c",(IF(L9&lt;=4.9,"B",(IF(L9&lt;=6.9,"B+",(IF(L9&lt;=8.9,"A","A+")))))))</f>
        <v>c</v>
      </c>
      <c r="N9" s="26"/>
      <c r="O9" s="26" t="str">
        <f t="shared" ref="O9:O72" si="5">IF(N9&lt;3,"c",(IF(N9&lt;=4.9,"B",(IF(N9&lt;=6.9,"B+",(IF(N9&lt;=8.9,"A","A+")))))))</f>
        <v>c</v>
      </c>
      <c r="P9" s="26"/>
      <c r="Q9" s="26" t="str">
        <f t="shared" ref="Q9:Q72" si="6">IF(P9&lt;18,"c",(IF(P9&lt;=30,"B",(IF(P9&lt;=42,"B+",(IF(P9&lt;=54,"A","A+")))))))</f>
        <v>c</v>
      </c>
      <c r="R9" s="27"/>
      <c r="S9" s="26">
        <f t="shared" si="0"/>
        <v>0</v>
      </c>
      <c r="T9" s="26">
        <f>S9+P9</f>
        <v>0</v>
      </c>
      <c r="U9" s="26" t="str">
        <f t="shared" ref="U9:U72" si="7">IF(T9&lt;30,"c",(IF(T9&lt;=49,"B",(IF(T9&lt;=69,"B+",(IF(T9&lt;=89,"A","A+")))))))</f>
        <v>c</v>
      </c>
    </row>
    <row r="10" spans="1:21" s="11" customFormat="1" ht="21" customHeight="1">
      <c r="A10" s="23">
        <v>3</v>
      </c>
      <c r="B10" s="24"/>
      <c r="C10" s="27"/>
      <c r="D10" s="26"/>
      <c r="E10" s="26" t="str">
        <f t="shared" ref="E10:E73" si="8">IF(D10&lt;3,"c",(IF(D10&lt;=4.9,"B",(IF(D10&lt;=6.9,"B+",(IF(D10&lt;=8.9,"A","A+")))))))</f>
        <v>c</v>
      </c>
      <c r="F10" s="26"/>
      <c r="G10" s="26" t="str">
        <f t="shared" si="1"/>
        <v>c</v>
      </c>
      <c r="H10" s="26"/>
      <c r="I10" s="26" t="str">
        <f t="shared" si="2"/>
        <v>c</v>
      </c>
      <c r="J10" s="26">
        <f t="shared" ref="J10:J73" si="9">H10+F10+D10</f>
        <v>0</v>
      </c>
      <c r="K10" s="26" t="str">
        <f t="shared" si="3"/>
        <v>c</v>
      </c>
      <c r="L10" s="26"/>
      <c r="M10" s="26" t="str">
        <f t="shared" si="4"/>
        <v>c</v>
      </c>
      <c r="N10" s="26"/>
      <c r="O10" s="26" t="str">
        <f t="shared" si="5"/>
        <v>c</v>
      </c>
      <c r="P10" s="26"/>
      <c r="Q10" s="26" t="str">
        <f t="shared" si="6"/>
        <v>c</v>
      </c>
      <c r="R10" s="27"/>
      <c r="S10" s="26">
        <f t="shared" si="0"/>
        <v>0</v>
      </c>
      <c r="T10" s="26">
        <f t="shared" ref="T10:T73" si="10">S10+P10</f>
        <v>0</v>
      </c>
      <c r="U10" s="26" t="str">
        <f t="shared" si="7"/>
        <v>c</v>
      </c>
    </row>
    <row r="11" spans="1:21" s="11" customFormat="1" ht="21" customHeight="1">
      <c r="A11" s="23">
        <v>4</v>
      </c>
      <c r="B11" s="24"/>
      <c r="C11" s="27"/>
      <c r="D11" s="26"/>
      <c r="E11" s="26" t="str">
        <f t="shared" si="8"/>
        <v>c</v>
      </c>
      <c r="F11" s="26"/>
      <c r="G11" s="26" t="str">
        <f t="shared" si="1"/>
        <v>c</v>
      </c>
      <c r="H11" s="26"/>
      <c r="I11" s="26" t="str">
        <f t="shared" si="2"/>
        <v>c</v>
      </c>
      <c r="J11" s="26">
        <f t="shared" si="9"/>
        <v>0</v>
      </c>
      <c r="K11" s="26" t="str">
        <f t="shared" si="3"/>
        <v>c</v>
      </c>
      <c r="L11" s="26"/>
      <c r="M11" s="26" t="str">
        <f t="shared" si="4"/>
        <v>c</v>
      </c>
      <c r="N11" s="26"/>
      <c r="O11" s="26" t="str">
        <f t="shared" si="5"/>
        <v>c</v>
      </c>
      <c r="P11" s="26"/>
      <c r="Q11" s="26" t="str">
        <f t="shared" si="6"/>
        <v>c</v>
      </c>
      <c r="R11" s="27"/>
      <c r="S11" s="26">
        <f t="shared" si="0"/>
        <v>0</v>
      </c>
      <c r="T11" s="26">
        <f t="shared" si="10"/>
        <v>0</v>
      </c>
      <c r="U11" s="26" t="str">
        <f t="shared" si="7"/>
        <v>c</v>
      </c>
    </row>
    <row r="12" spans="1:21" s="11" customFormat="1" ht="21" customHeight="1">
      <c r="A12" s="23">
        <v>5</v>
      </c>
      <c r="B12" s="24"/>
      <c r="C12" s="27"/>
      <c r="D12" s="26"/>
      <c r="E12" s="26" t="str">
        <f t="shared" si="8"/>
        <v>c</v>
      </c>
      <c r="F12" s="26"/>
      <c r="G12" s="26" t="str">
        <f t="shared" si="1"/>
        <v>c</v>
      </c>
      <c r="H12" s="26"/>
      <c r="I12" s="26" t="str">
        <f t="shared" si="2"/>
        <v>c</v>
      </c>
      <c r="J12" s="26">
        <f t="shared" si="9"/>
        <v>0</v>
      </c>
      <c r="K12" s="26" t="str">
        <f t="shared" si="3"/>
        <v>c</v>
      </c>
      <c r="L12" s="26"/>
      <c r="M12" s="26" t="str">
        <f t="shared" si="4"/>
        <v>c</v>
      </c>
      <c r="N12" s="26"/>
      <c r="O12" s="26" t="str">
        <f t="shared" si="5"/>
        <v>c</v>
      </c>
      <c r="P12" s="26"/>
      <c r="Q12" s="26" t="str">
        <f t="shared" si="6"/>
        <v>c</v>
      </c>
      <c r="R12" s="27"/>
      <c r="S12" s="26">
        <f t="shared" si="0"/>
        <v>0</v>
      </c>
      <c r="T12" s="26">
        <f t="shared" si="10"/>
        <v>0</v>
      </c>
      <c r="U12" s="26" t="str">
        <f t="shared" si="7"/>
        <v>c</v>
      </c>
    </row>
    <row r="13" spans="1:21" s="11" customFormat="1" ht="21" customHeight="1">
      <c r="A13" s="23">
        <v>6</v>
      </c>
      <c r="B13" s="24"/>
      <c r="C13" s="27"/>
      <c r="D13" s="26"/>
      <c r="E13" s="26" t="str">
        <f t="shared" si="8"/>
        <v>c</v>
      </c>
      <c r="F13" s="26"/>
      <c r="G13" s="26" t="str">
        <f t="shared" si="1"/>
        <v>c</v>
      </c>
      <c r="H13" s="26"/>
      <c r="I13" s="26" t="str">
        <f t="shared" si="2"/>
        <v>c</v>
      </c>
      <c r="J13" s="26">
        <f t="shared" si="9"/>
        <v>0</v>
      </c>
      <c r="K13" s="26" t="str">
        <f t="shared" si="3"/>
        <v>c</v>
      </c>
      <c r="L13" s="26"/>
      <c r="M13" s="26" t="str">
        <f t="shared" si="4"/>
        <v>c</v>
      </c>
      <c r="N13" s="26"/>
      <c r="O13" s="26" t="str">
        <f t="shared" si="5"/>
        <v>c</v>
      </c>
      <c r="P13" s="26"/>
      <c r="Q13" s="26" t="str">
        <f t="shared" si="6"/>
        <v>c</v>
      </c>
      <c r="R13" s="27"/>
      <c r="S13" s="26">
        <f t="shared" si="0"/>
        <v>0</v>
      </c>
      <c r="T13" s="26">
        <f t="shared" si="10"/>
        <v>0</v>
      </c>
      <c r="U13" s="26" t="str">
        <f t="shared" si="7"/>
        <v>c</v>
      </c>
    </row>
    <row r="14" spans="1:21" s="11" customFormat="1" ht="21" customHeight="1">
      <c r="A14" s="23">
        <v>7</v>
      </c>
      <c r="B14" s="24"/>
      <c r="C14" s="27"/>
      <c r="D14" s="26"/>
      <c r="E14" s="26" t="str">
        <f t="shared" si="8"/>
        <v>c</v>
      </c>
      <c r="F14" s="26"/>
      <c r="G14" s="26" t="str">
        <f t="shared" si="1"/>
        <v>c</v>
      </c>
      <c r="H14" s="26"/>
      <c r="I14" s="26" t="str">
        <f t="shared" si="2"/>
        <v>c</v>
      </c>
      <c r="J14" s="26">
        <f t="shared" si="9"/>
        <v>0</v>
      </c>
      <c r="K14" s="26" t="str">
        <f t="shared" si="3"/>
        <v>c</v>
      </c>
      <c r="L14" s="26"/>
      <c r="M14" s="26" t="str">
        <f t="shared" si="4"/>
        <v>c</v>
      </c>
      <c r="N14" s="26"/>
      <c r="O14" s="26" t="str">
        <f t="shared" si="5"/>
        <v>c</v>
      </c>
      <c r="P14" s="26"/>
      <c r="Q14" s="26" t="str">
        <f t="shared" si="6"/>
        <v>c</v>
      </c>
      <c r="R14" s="27"/>
      <c r="S14" s="26">
        <f t="shared" si="0"/>
        <v>0</v>
      </c>
      <c r="T14" s="26">
        <f t="shared" si="10"/>
        <v>0</v>
      </c>
      <c r="U14" s="26" t="str">
        <f t="shared" si="7"/>
        <v>c</v>
      </c>
    </row>
    <row r="15" spans="1:21" s="11" customFormat="1" ht="21" customHeight="1">
      <c r="A15" s="23">
        <v>8</v>
      </c>
      <c r="B15" s="24"/>
      <c r="C15" s="27"/>
      <c r="D15" s="26"/>
      <c r="E15" s="26" t="str">
        <f t="shared" si="8"/>
        <v>c</v>
      </c>
      <c r="F15" s="26"/>
      <c r="G15" s="26" t="str">
        <f t="shared" si="1"/>
        <v>c</v>
      </c>
      <c r="H15" s="26"/>
      <c r="I15" s="26" t="str">
        <f t="shared" si="2"/>
        <v>c</v>
      </c>
      <c r="J15" s="26">
        <f t="shared" si="9"/>
        <v>0</v>
      </c>
      <c r="K15" s="26" t="str">
        <f t="shared" si="3"/>
        <v>c</v>
      </c>
      <c r="L15" s="26"/>
      <c r="M15" s="26" t="str">
        <f t="shared" si="4"/>
        <v>c</v>
      </c>
      <c r="N15" s="26"/>
      <c r="O15" s="26" t="str">
        <f t="shared" si="5"/>
        <v>c</v>
      </c>
      <c r="P15" s="26"/>
      <c r="Q15" s="26" t="str">
        <f t="shared" si="6"/>
        <v>c</v>
      </c>
      <c r="R15" s="27"/>
      <c r="S15" s="26">
        <f t="shared" si="0"/>
        <v>0</v>
      </c>
      <c r="T15" s="26">
        <f t="shared" si="10"/>
        <v>0</v>
      </c>
      <c r="U15" s="26" t="str">
        <f t="shared" si="7"/>
        <v>c</v>
      </c>
    </row>
    <row r="16" spans="1:21" s="11" customFormat="1" ht="21" customHeight="1">
      <c r="A16" s="23">
        <v>9</v>
      </c>
      <c r="B16" s="24"/>
      <c r="C16" s="27"/>
      <c r="D16" s="26"/>
      <c r="E16" s="26" t="str">
        <f t="shared" si="8"/>
        <v>c</v>
      </c>
      <c r="F16" s="26"/>
      <c r="G16" s="26" t="str">
        <f t="shared" si="1"/>
        <v>c</v>
      </c>
      <c r="H16" s="26"/>
      <c r="I16" s="26" t="str">
        <f t="shared" si="2"/>
        <v>c</v>
      </c>
      <c r="J16" s="26">
        <f t="shared" si="9"/>
        <v>0</v>
      </c>
      <c r="K16" s="26" t="str">
        <f t="shared" si="3"/>
        <v>c</v>
      </c>
      <c r="L16" s="26"/>
      <c r="M16" s="26" t="str">
        <f t="shared" si="4"/>
        <v>c</v>
      </c>
      <c r="N16" s="26"/>
      <c r="O16" s="26" t="str">
        <f t="shared" si="5"/>
        <v>c</v>
      </c>
      <c r="P16" s="26"/>
      <c r="Q16" s="26" t="str">
        <f t="shared" si="6"/>
        <v>c</v>
      </c>
      <c r="R16" s="27"/>
      <c r="S16" s="26">
        <f t="shared" si="0"/>
        <v>0</v>
      </c>
      <c r="T16" s="26">
        <f t="shared" si="10"/>
        <v>0</v>
      </c>
      <c r="U16" s="26" t="str">
        <f t="shared" si="7"/>
        <v>c</v>
      </c>
    </row>
    <row r="17" spans="1:21" s="11" customFormat="1" ht="21" customHeight="1">
      <c r="A17" s="23">
        <v>10</v>
      </c>
      <c r="B17" s="24"/>
      <c r="C17" s="27"/>
      <c r="D17" s="26"/>
      <c r="E17" s="26" t="str">
        <f t="shared" si="8"/>
        <v>c</v>
      </c>
      <c r="F17" s="26"/>
      <c r="G17" s="26" t="str">
        <f t="shared" si="1"/>
        <v>c</v>
      </c>
      <c r="H17" s="26"/>
      <c r="I17" s="26" t="str">
        <f t="shared" si="2"/>
        <v>c</v>
      </c>
      <c r="J17" s="26">
        <f t="shared" si="9"/>
        <v>0</v>
      </c>
      <c r="K17" s="26" t="str">
        <f t="shared" si="3"/>
        <v>c</v>
      </c>
      <c r="L17" s="26"/>
      <c r="M17" s="26" t="str">
        <f t="shared" si="4"/>
        <v>c</v>
      </c>
      <c r="N17" s="26"/>
      <c r="O17" s="26" t="str">
        <f t="shared" si="5"/>
        <v>c</v>
      </c>
      <c r="P17" s="26"/>
      <c r="Q17" s="26" t="str">
        <f t="shared" si="6"/>
        <v>c</v>
      </c>
      <c r="R17" s="27"/>
      <c r="S17" s="26">
        <f t="shared" si="0"/>
        <v>0</v>
      </c>
      <c r="T17" s="26">
        <f t="shared" si="10"/>
        <v>0</v>
      </c>
      <c r="U17" s="26" t="str">
        <f t="shared" si="7"/>
        <v>c</v>
      </c>
    </row>
    <row r="18" spans="1:21" s="11" customFormat="1" ht="21" customHeight="1">
      <c r="A18" s="23">
        <v>11</v>
      </c>
      <c r="B18" s="24"/>
      <c r="C18" s="27"/>
      <c r="D18" s="26"/>
      <c r="E18" s="26" t="str">
        <f t="shared" si="8"/>
        <v>c</v>
      </c>
      <c r="F18" s="26"/>
      <c r="G18" s="26" t="str">
        <f t="shared" si="1"/>
        <v>c</v>
      </c>
      <c r="H18" s="26"/>
      <c r="I18" s="26" t="str">
        <f t="shared" si="2"/>
        <v>c</v>
      </c>
      <c r="J18" s="26">
        <f t="shared" si="9"/>
        <v>0</v>
      </c>
      <c r="K18" s="26" t="str">
        <f t="shared" si="3"/>
        <v>c</v>
      </c>
      <c r="L18" s="26"/>
      <c r="M18" s="26" t="str">
        <f t="shared" si="4"/>
        <v>c</v>
      </c>
      <c r="N18" s="26"/>
      <c r="O18" s="26" t="str">
        <f t="shared" si="5"/>
        <v>c</v>
      </c>
      <c r="P18" s="26"/>
      <c r="Q18" s="26" t="str">
        <f t="shared" si="6"/>
        <v>c</v>
      </c>
      <c r="R18" s="27"/>
      <c r="S18" s="26">
        <f t="shared" si="0"/>
        <v>0</v>
      </c>
      <c r="T18" s="26">
        <f t="shared" si="10"/>
        <v>0</v>
      </c>
      <c r="U18" s="26" t="str">
        <f t="shared" si="7"/>
        <v>c</v>
      </c>
    </row>
    <row r="19" spans="1:21" s="11" customFormat="1" ht="21" customHeight="1">
      <c r="A19" s="23">
        <v>12</v>
      </c>
      <c r="B19" s="24"/>
      <c r="C19" s="27"/>
      <c r="D19" s="26"/>
      <c r="E19" s="26" t="str">
        <f t="shared" si="8"/>
        <v>c</v>
      </c>
      <c r="F19" s="26"/>
      <c r="G19" s="26" t="str">
        <f t="shared" si="1"/>
        <v>c</v>
      </c>
      <c r="H19" s="26"/>
      <c r="I19" s="26" t="str">
        <f t="shared" si="2"/>
        <v>c</v>
      </c>
      <c r="J19" s="26">
        <f t="shared" si="9"/>
        <v>0</v>
      </c>
      <c r="K19" s="26" t="str">
        <f t="shared" si="3"/>
        <v>c</v>
      </c>
      <c r="L19" s="26"/>
      <c r="M19" s="26" t="str">
        <f t="shared" si="4"/>
        <v>c</v>
      </c>
      <c r="N19" s="26"/>
      <c r="O19" s="26" t="str">
        <f t="shared" si="5"/>
        <v>c</v>
      </c>
      <c r="P19" s="26"/>
      <c r="Q19" s="26" t="str">
        <f t="shared" si="6"/>
        <v>c</v>
      </c>
      <c r="R19" s="27"/>
      <c r="S19" s="26">
        <f t="shared" si="0"/>
        <v>0</v>
      </c>
      <c r="T19" s="26">
        <f t="shared" si="10"/>
        <v>0</v>
      </c>
      <c r="U19" s="26" t="str">
        <f t="shared" si="7"/>
        <v>c</v>
      </c>
    </row>
    <row r="20" spans="1:21" s="11" customFormat="1" ht="21" customHeight="1">
      <c r="A20" s="23">
        <v>13</v>
      </c>
      <c r="B20" s="24"/>
      <c r="C20" s="27"/>
      <c r="D20" s="26"/>
      <c r="E20" s="26" t="str">
        <f t="shared" si="8"/>
        <v>c</v>
      </c>
      <c r="F20" s="26"/>
      <c r="G20" s="26" t="str">
        <f t="shared" si="1"/>
        <v>c</v>
      </c>
      <c r="H20" s="26"/>
      <c r="I20" s="26" t="str">
        <f t="shared" si="2"/>
        <v>c</v>
      </c>
      <c r="J20" s="26">
        <f t="shared" si="9"/>
        <v>0</v>
      </c>
      <c r="K20" s="26" t="str">
        <f t="shared" si="3"/>
        <v>c</v>
      </c>
      <c r="L20" s="26"/>
      <c r="M20" s="26" t="str">
        <f t="shared" si="4"/>
        <v>c</v>
      </c>
      <c r="N20" s="26"/>
      <c r="O20" s="26" t="str">
        <f t="shared" si="5"/>
        <v>c</v>
      </c>
      <c r="P20" s="26"/>
      <c r="Q20" s="26" t="str">
        <f t="shared" si="6"/>
        <v>c</v>
      </c>
      <c r="R20" s="27"/>
      <c r="S20" s="26">
        <f t="shared" si="0"/>
        <v>0</v>
      </c>
      <c r="T20" s="26">
        <f t="shared" si="10"/>
        <v>0</v>
      </c>
      <c r="U20" s="26" t="str">
        <f t="shared" si="7"/>
        <v>c</v>
      </c>
    </row>
    <row r="21" spans="1:21" s="11" customFormat="1" ht="21" customHeight="1">
      <c r="A21" s="23">
        <v>14</v>
      </c>
      <c r="B21" s="24"/>
      <c r="C21" s="27"/>
      <c r="D21" s="26"/>
      <c r="E21" s="26" t="str">
        <f t="shared" si="8"/>
        <v>c</v>
      </c>
      <c r="F21" s="26"/>
      <c r="G21" s="26" t="str">
        <f t="shared" si="1"/>
        <v>c</v>
      </c>
      <c r="H21" s="26"/>
      <c r="I21" s="26" t="str">
        <f t="shared" si="2"/>
        <v>c</v>
      </c>
      <c r="J21" s="26">
        <f t="shared" si="9"/>
        <v>0</v>
      </c>
      <c r="K21" s="26" t="str">
        <f t="shared" si="3"/>
        <v>c</v>
      </c>
      <c r="L21" s="26"/>
      <c r="M21" s="26" t="str">
        <f t="shared" si="4"/>
        <v>c</v>
      </c>
      <c r="N21" s="26"/>
      <c r="O21" s="26" t="str">
        <f t="shared" si="5"/>
        <v>c</v>
      </c>
      <c r="P21" s="26"/>
      <c r="Q21" s="26" t="str">
        <f t="shared" si="6"/>
        <v>c</v>
      </c>
      <c r="R21" s="27"/>
      <c r="S21" s="26">
        <f t="shared" si="0"/>
        <v>0</v>
      </c>
      <c r="T21" s="26">
        <f t="shared" si="10"/>
        <v>0</v>
      </c>
      <c r="U21" s="26" t="str">
        <f t="shared" si="7"/>
        <v>c</v>
      </c>
    </row>
    <row r="22" spans="1:21" s="11" customFormat="1" ht="21" customHeight="1">
      <c r="A22" s="23">
        <v>15</v>
      </c>
      <c r="B22" s="24"/>
      <c r="C22" s="27"/>
      <c r="D22" s="26"/>
      <c r="E22" s="26" t="str">
        <f t="shared" si="8"/>
        <v>c</v>
      </c>
      <c r="F22" s="26"/>
      <c r="G22" s="26" t="str">
        <f t="shared" si="1"/>
        <v>c</v>
      </c>
      <c r="H22" s="26"/>
      <c r="I22" s="26" t="str">
        <f t="shared" si="2"/>
        <v>c</v>
      </c>
      <c r="J22" s="26">
        <f t="shared" si="9"/>
        <v>0</v>
      </c>
      <c r="K22" s="26" t="str">
        <f t="shared" si="3"/>
        <v>c</v>
      </c>
      <c r="L22" s="26"/>
      <c r="M22" s="26" t="str">
        <f t="shared" si="4"/>
        <v>c</v>
      </c>
      <c r="N22" s="26"/>
      <c r="O22" s="26" t="str">
        <f t="shared" si="5"/>
        <v>c</v>
      </c>
      <c r="P22" s="26"/>
      <c r="Q22" s="26" t="str">
        <f t="shared" si="6"/>
        <v>c</v>
      </c>
      <c r="R22" s="27"/>
      <c r="S22" s="26">
        <f t="shared" si="0"/>
        <v>0</v>
      </c>
      <c r="T22" s="26">
        <f t="shared" si="10"/>
        <v>0</v>
      </c>
      <c r="U22" s="26" t="str">
        <f t="shared" si="7"/>
        <v>c</v>
      </c>
    </row>
    <row r="23" spans="1:21" s="11" customFormat="1" ht="21" customHeight="1">
      <c r="A23" s="23">
        <v>16</v>
      </c>
      <c r="B23" s="24"/>
      <c r="C23" s="27"/>
      <c r="D23" s="26"/>
      <c r="E23" s="26" t="str">
        <f t="shared" si="8"/>
        <v>c</v>
      </c>
      <c r="F23" s="26"/>
      <c r="G23" s="26" t="str">
        <f t="shared" si="1"/>
        <v>c</v>
      </c>
      <c r="H23" s="26"/>
      <c r="I23" s="26" t="str">
        <f t="shared" si="2"/>
        <v>c</v>
      </c>
      <c r="J23" s="26">
        <f t="shared" si="9"/>
        <v>0</v>
      </c>
      <c r="K23" s="26" t="str">
        <f t="shared" si="3"/>
        <v>c</v>
      </c>
      <c r="L23" s="26"/>
      <c r="M23" s="26" t="str">
        <f t="shared" si="4"/>
        <v>c</v>
      </c>
      <c r="N23" s="26"/>
      <c r="O23" s="26" t="str">
        <f t="shared" si="5"/>
        <v>c</v>
      </c>
      <c r="P23" s="26"/>
      <c r="Q23" s="26" t="str">
        <f t="shared" si="6"/>
        <v>c</v>
      </c>
      <c r="R23" s="27"/>
      <c r="S23" s="26">
        <f t="shared" si="0"/>
        <v>0</v>
      </c>
      <c r="T23" s="26">
        <f t="shared" si="10"/>
        <v>0</v>
      </c>
      <c r="U23" s="26" t="str">
        <f t="shared" si="7"/>
        <v>c</v>
      </c>
    </row>
    <row r="24" spans="1:21" s="11" customFormat="1" ht="21" customHeight="1">
      <c r="A24" s="23">
        <v>17</v>
      </c>
      <c r="B24" s="24"/>
      <c r="C24" s="25"/>
      <c r="D24" s="24"/>
      <c r="E24" s="26" t="str">
        <f t="shared" si="8"/>
        <v>c</v>
      </c>
      <c r="F24" s="24"/>
      <c r="G24" s="26" t="str">
        <f t="shared" si="1"/>
        <v>c</v>
      </c>
      <c r="H24" s="24"/>
      <c r="I24" s="26" t="str">
        <f t="shared" si="2"/>
        <v>c</v>
      </c>
      <c r="J24" s="26">
        <f t="shared" si="9"/>
        <v>0</v>
      </c>
      <c r="K24" s="26" t="str">
        <f t="shared" si="3"/>
        <v>c</v>
      </c>
      <c r="L24" s="24"/>
      <c r="M24" s="26" t="str">
        <f t="shared" si="4"/>
        <v>c</v>
      </c>
      <c r="N24" s="24"/>
      <c r="O24" s="26" t="str">
        <f t="shared" si="5"/>
        <v>c</v>
      </c>
      <c r="P24" s="24"/>
      <c r="Q24" s="26" t="str">
        <f t="shared" si="6"/>
        <v>c</v>
      </c>
      <c r="R24" s="25"/>
      <c r="S24" s="26">
        <f t="shared" si="0"/>
        <v>0</v>
      </c>
      <c r="T24" s="26">
        <f t="shared" si="10"/>
        <v>0</v>
      </c>
      <c r="U24" s="26" t="str">
        <f t="shared" si="7"/>
        <v>c</v>
      </c>
    </row>
    <row r="25" spans="1:21" s="11" customFormat="1" ht="21" customHeight="1">
      <c r="A25" s="23">
        <v>18</v>
      </c>
      <c r="B25" s="24"/>
      <c r="C25" s="25"/>
      <c r="D25" s="24"/>
      <c r="E25" s="26" t="str">
        <f t="shared" si="8"/>
        <v>c</v>
      </c>
      <c r="F25" s="24"/>
      <c r="G25" s="26" t="str">
        <f t="shared" si="1"/>
        <v>c</v>
      </c>
      <c r="H25" s="24"/>
      <c r="I25" s="26" t="str">
        <f t="shared" si="2"/>
        <v>c</v>
      </c>
      <c r="J25" s="26">
        <f t="shared" si="9"/>
        <v>0</v>
      </c>
      <c r="K25" s="26" t="str">
        <f t="shared" si="3"/>
        <v>c</v>
      </c>
      <c r="L25" s="24"/>
      <c r="M25" s="26" t="str">
        <f t="shared" si="4"/>
        <v>c</v>
      </c>
      <c r="N25" s="24"/>
      <c r="O25" s="26" t="str">
        <f t="shared" si="5"/>
        <v>c</v>
      </c>
      <c r="P25" s="24"/>
      <c r="Q25" s="26" t="str">
        <f t="shared" si="6"/>
        <v>c</v>
      </c>
      <c r="R25" s="25"/>
      <c r="S25" s="26">
        <f t="shared" si="0"/>
        <v>0</v>
      </c>
      <c r="T25" s="26">
        <f t="shared" si="10"/>
        <v>0</v>
      </c>
      <c r="U25" s="26" t="str">
        <f t="shared" si="7"/>
        <v>c</v>
      </c>
    </row>
    <row r="26" spans="1:21" s="11" customFormat="1" ht="21" customHeight="1">
      <c r="A26" s="23">
        <v>19</v>
      </c>
      <c r="B26" s="24"/>
      <c r="C26" s="25"/>
      <c r="D26" s="24"/>
      <c r="E26" s="26" t="str">
        <f t="shared" si="8"/>
        <v>c</v>
      </c>
      <c r="F26" s="24"/>
      <c r="G26" s="26" t="str">
        <f t="shared" si="1"/>
        <v>c</v>
      </c>
      <c r="H26" s="24"/>
      <c r="I26" s="26" t="str">
        <f t="shared" si="2"/>
        <v>c</v>
      </c>
      <c r="J26" s="26">
        <f t="shared" si="9"/>
        <v>0</v>
      </c>
      <c r="K26" s="26" t="str">
        <f t="shared" si="3"/>
        <v>c</v>
      </c>
      <c r="L26" s="24"/>
      <c r="M26" s="26" t="str">
        <f t="shared" si="4"/>
        <v>c</v>
      </c>
      <c r="N26" s="24"/>
      <c r="O26" s="26" t="str">
        <f t="shared" si="5"/>
        <v>c</v>
      </c>
      <c r="P26" s="24"/>
      <c r="Q26" s="26" t="str">
        <f t="shared" si="6"/>
        <v>c</v>
      </c>
      <c r="R26" s="25"/>
      <c r="S26" s="26">
        <f t="shared" si="0"/>
        <v>0</v>
      </c>
      <c r="T26" s="26">
        <f t="shared" si="10"/>
        <v>0</v>
      </c>
      <c r="U26" s="26" t="str">
        <f t="shared" si="7"/>
        <v>c</v>
      </c>
    </row>
    <row r="27" spans="1:21" s="11" customFormat="1" ht="21" customHeight="1">
      <c r="A27" s="23">
        <v>20</v>
      </c>
      <c r="B27" s="24"/>
      <c r="C27" s="25"/>
      <c r="D27" s="24"/>
      <c r="E27" s="26" t="str">
        <f t="shared" si="8"/>
        <v>c</v>
      </c>
      <c r="F27" s="24"/>
      <c r="G27" s="26" t="str">
        <f t="shared" si="1"/>
        <v>c</v>
      </c>
      <c r="H27" s="24"/>
      <c r="I27" s="26" t="str">
        <f t="shared" si="2"/>
        <v>c</v>
      </c>
      <c r="J27" s="26">
        <f t="shared" si="9"/>
        <v>0</v>
      </c>
      <c r="K27" s="26" t="str">
        <f t="shared" si="3"/>
        <v>c</v>
      </c>
      <c r="L27" s="24"/>
      <c r="M27" s="26" t="str">
        <f t="shared" si="4"/>
        <v>c</v>
      </c>
      <c r="N27" s="24"/>
      <c r="O27" s="26" t="str">
        <f t="shared" si="5"/>
        <v>c</v>
      </c>
      <c r="P27" s="24"/>
      <c r="Q27" s="26" t="str">
        <f t="shared" si="6"/>
        <v>c</v>
      </c>
      <c r="R27" s="25"/>
      <c r="S27" s="26">
        <f t="shared" si="0"/>
        <v>0</v>
      </c>
      <c r="T27" s="26">
        <f t="shared" si="10"/>
        <v>0</v>
      </c>
      <c r="U27" s="26" t="str">
        <f t="shared" si="7"/>
        <v>c</v>
      </c>
    </row>
    <row r="28" spans="1:21" s="11" customFormat="1" ht="21" customHeight="1">
      <c r="A28" s="23">
        <v>21</v>
      </c>
      <c r="B28" s="24"/>
      <c r="C28" s="25"/>
      <c r="D28" s="24"/>
      <c r="E28" s="26" t="str">
        <f t="shared" si="8"/>
        <v>c</v>
      </c>
      <c r="F28" s="24"/>
      <c r="G28" s="26" t="str">
        <f t="shared" si="1"/>
        <v>c</v>
      </c>
      <c r="H28" s="24"/>
      <c r="I28" s="26" t="str">
        <f t="shared" si="2"/>
        <v>c</v>
      </c>
      <c r="J28" s="26">
        <f t="shared" si="9"/>
        <v>0</v>
      </c>
      <c r="K28" s="26" t="str">
        <f t="shared" si="3"/>
        <v>c</v>
      </c>
      <c r="L28" s="24"/>
      <c r="M28" s="26" t="str">
        <f t="shared" si="4"/>
        <v>c</v>
      </c>
      <c r="N28" s="24"/>
      <c r="O28" s="26" t="str">
        <f t="shared" si="5"/>
        <v>c</v>
      </c>
      <c r="P28" s="24"/>
      <c r="Q28" s="26" t="str">
        <f t="shared" si="6"/>
        <v>c</v>
      </c>
      <c r="R28" s="25"/>
      <c r="S28" s="26">
        <f t="shared" si="0"/>
        <v>0</v>
      </c>
      <c r="T28" s="26">
        <f t="shared" si="10"/>
        <v>0</v>
      </c>
      <c r="U28" s="26" t="str">
        <f t="shared" si="7"/>
        <v>c</v>
      </c>
    </row>
    <row r="29" spans="1:21" s="11" customFormat="1" ht="21" customHeight="1">
      <c r="A29" s="23">
        <v>22</v>
      </c>
      <c r="B29" s="24"/>
      <c r="C29" s="25"/>
      <c r="D29" s="24"/>
      <c r="E29" s="26" t="str">
        <f t="shared" si="8"/>
        <v>c</v>
      </c>
      <c r="F29" s="24"/>
      <c r="G29" s="26" t="str">
        <f t="shared" si="1"/>
        <v>c</v>
      </c>
      <c r="H29" s="24"/>
      <c r="I29" s="26" t="str">
        <f t="shared" si="2"/>
        <v>c</v>
      </c>
      <c r="J29" s="26">
        <f t="shared" si="9"/>
        <v>0</v>
      </c>
      <c r="K29" s="26" t="str">
        <f t="shared" si="3"/>
        <v>c</v>
      </c>
      <c r="L29" s="24"/>
      <c r="M29" s="26" t="str">
        <f t="shared" si="4"/>
        <v>c</v>
      </c>
      <c r="N29" s="24"/>
      <c r="O29" s="26" t="str">
        <f t="shared" si="5"/>
        <v>c</v>
      </c>
      <c r="P29" s="24"/>
      <c r="Q29" s="26" t="str">
        <f t="shared" si="6"/>
        <v>c</v>
      </c>
      <c r="R29" s="25"/>
      <c r="S29" s="26">
        <f t="shared" si="0"/>
        <v>0</v>
      </c>
      <c r="T29" s="26">
        <f t="shared" si="10"/>
        <v>0</v>
      </c>
      <c r="U29" s="26" t="str">
        <f t="shared" si="7"/>
        <v>c</v>
      </c>
    </row>
    <row r="30" spans="1:21" s="11" customFormat="1" ht="21" customHeight="1">
      <c r="A30" s="23">
        <v>23</v>
      </c>
      <c r="B30" s="24"/>
      <c r="C30" s="25"/>
      <c r="D30" s="24"/>
      <c r="E30" s="26" t="str">
        <f t="shared" si="8"/>
        <v>c</v>
      </c>
      <c r="F30" s="24"/>
      <c r="G30" s="26" t="str">
        <f t="shared" si="1"/>
        <v>c</v>
      </c>
      <c r="H30" s="24"/>
      <c r="I30" s="26" t="str">
        <f t="shared" si="2"/>
        <v>c</v>
      </c>
      <c r="J30" s="26">
        <f t="shared" si="9"/>
        <v>0</v>
      </c>
      <c r="K30" s="26" t="str">
        <f t="shared" si="3"/>
        <v>c</v>
      </c>
      <c r="L30" s="24"/>
      <c r="M30" s="26" t="str">
        <f t="shared" si="4"/>
        <v>c</v>
      </c>
      <c r="N30" s="24"/>
      <c r="O30" s="26" t="str">
        <f t="shared" si="5"/>
        <v>c</v>
      </c>
      <c r="P30" s="24"/>
      <c r="Q30" s="26" t="str">
        <f t="shared" si="6"/>
        <v>c</v>
      </c>
      <c r="R30" s="25"/>
      <c r="S30" s="26">
        <f t="shared" si="0"/>
        <v>0</v>
      </c>
      <c r="T30" s="26">
        <f t="shared" si="10"/>
        <v>0</v>
      </c>
      <c r="U30" s="26" t="str">
        <f t="shared" si="7"/>
        <v>c</v>
      </c>
    </row>
    <row r="31" spans="1:21" s="11" customFormat="1" ht="21" customHeight="1">
      <c r="A31" s="23">
        <v>24</v>
      </c>
      <c r="B31" s="24"/>
      <c r="C31" s="25"/>
      <c r="D31" s="24"/>
      <c r="E31" s="26" t="str">
        <f t="shared" si="8"/>
        <v>c</v>
      </c>
      <c r="F31" s="24"/>
      <c r="G31" s="26" t="str">
        <f t="shared" si="1"/>
        <v>c</v>
      </c>
      <c r="H31" s="24"/>
      <c r="I31" s="26" t="str">
        <f t="shared" si="2"/>
        <v>c</v>
      </c>
      <c r="J31" s="26">
        <f t="shared" si="9"/>
        <v>0</v>
      </c>
      <c r="K31" s="26" t="str">
        <f t="shared" si="3"/>
        <v>c</v>
      </c>
      <c r="L31" s="24"/>
      <c r="M31" s="26" t="str">
        <f t="shared" si="4"/>
        <v>c</v>
      </c>
      <c r="N31" s="24"/>
      <c r="O31" s="26" t="str">
        <f t="shared" si="5"/>
        <v>c</v>
      </c>
      <c r="P31" s="24"/>
      <c r="Q31" s="26" t="str">
        <f t="shared" si="6"/>
        <v>c</v>
      </c>
      <c r="R31" s="25"/>
      <c r="S31" s="26">
        <f t="shared" si="0"/>
        <v>0</v>
      </c>
      <c r="T31" s="26">
        <f t="shared" si="10"/>
        <v>0</v>
      </c>
      <c r="U31" s="26" t="str">
        <f t="shared" si="7"/>
        <v>c</v>
      </c>
    </row>
    <row r="32" spans="1:21" s="11" customFormat="1" ht="21" customHeight="1">
      <c r="A32" s="23">
        <v>25</v>
      </c>
      <c r="B32" s="24"/>
      <c r="C32" s="25"/>
      <c r="D32" s="24"/>
      <c r="E32" s="26" t="str">
        <f t="shared" si="8"/>
        <v>c</v>
      </c>
      <c r="F32" s="24"/>
      <c r="G32" s="26" t="str">
        <f t="shared" si="1"/>
        <v>c</v>
      </c>
      <c r="H32" s="24"/>
      <c r="I32" s="26" t="str">
        <f t="shared" si="2"/>
        <v>c</v>
      </c>
      <c r="J32" s="26">
        <f t="shared" si="9"/>
        <v>0</v>
      </c>
      <c r="K32" s="26" t="str">
        <f t="shared" si="3"/>
        <v>c</v>
      </c>
      <c r="L32" s="24"/>
      <c r="M32" s="26" t="str">
        <f t="shared" si="4"/>
        <v>c</v>
      </c>
      <c r="N32" s="24"/>
      <c r="O32" s="26" t="str">
        <f t="shared" si="5"/>
        <v>c</v>
      </c>
      <c r="P32" s="24"/>
      <c r="Q32" s="26" t="str">
        <f t="shared" si="6"/>
        <v>c</v>
      </c>
      <c r="R32" s="25"/>
      <c r="S32" s="26">
        <f t="shared" si="0"/>
        <v>0</v>
      </c>
      <c r="T32" s="26">
        <f t="shared" si="10"/>
        <v>0</v>
      </c>
      <c r="U32" s="26" t="str">
        <f t="shared" si="7"/>
        <v>c</v>
      </c>
    </row>
    <row r="33" spans="1:21" s="11" customFormat="1" ht="21" customHeight="1">
      <c r="A33" s="23">
        <v>26</v>
      </c>
      <c r="B33" s="24"/>
      <c r="C33" s="25"/>
      <c r="D33" s="24"/>
      <c r="E33" s="26" t="str">
        <f t="shared" si="8"/>
        <v>c</v>
      </c>
      <c r="F33" s="24"/>
      <c r="G33" s="26" t="str">
        <f t="shared" si="1"/>
        <v>c</v>
      </c>
      <c r="H33" s="24"/>
      <c r="I33" s="26" t="str">
        <f t="shared" si="2"/>
        <v>c</v>
      </c>
      <c r="J33" s="26">
        <f t="shared" si="9"/>
        <v>0</v>
      </c>
      <c r="K33" s="26" t="str">
        <f t="shared" si="3"/>
        <v>c</v>
      </c>
      <c r="L33" s="24"/>
      <c r="M33" s="26" t="str">
        <f t="shared" si="4"/>
        <v>c</v>
      </c>
      <c r="N33" s="24"/>
      <c r="O33" s="26" t="str">
        <f t="shared" si="5"/>
        <v>c</v>
      </c>
      <c r="P33" s="24"/>
      <c r="Q33" s="26" t="str">
        <f t="shared" si="6"/>
        <v>c</v>
      </c>
      <c r="R33" s="25"/>
      <c r="S33" s="26">
        <f t="shared" si="0"/>
        <v>0</v>
      </c>
      <c r="T33" s="26">
        <f t="shared" si="10"/>
        <v>0</v>
      </c>
      <c r="U33" s="26" t="str">
        <f t="shared" si="7"/>
        <v>c</v>
      </c>
    </row>
    <row r="34" spans="1:21" s="11" customFormat="1" ht="21" customHeight="1">
      <c r="A34" s="23">
        <v>27</v>
      </c>
      <c r="B34" s="24"/>
      <c r="C34" s="25"/>
      <c r="D34" s="24"/>
      <c r="E34" s="26" t="str">
        <f t="shared" si="8"/>
        <v>c</v>
      </c>
      <c r="F34" s="24"/>
      <c r="G34" s="26" t="str">
        <f t="shared" si="1"/>
        <v>c</v>
      </c>
      <c r="H34" s="24"/>
      <c r="I34" s="26" t="str">
        <f t="shared" si="2"/>
        <v>c</v>
      </c>
      <c r="J34" s="26">
        <f t="shared" si="9"/>
        <v>0</v>
      </c>
      <c r="K34" s="26" t="str">
        <f t="shared" si="3"/>
        <v>c</v>
      </c>
      <c r="L34" s="24"/>
      <c r="M34" s="26" t="str">
        <f t="shared" si="4"/>
        <v>c</v>
      </c>
      <c r="N34" s="24"/>
      <c r="O34" s="26" t="str">
        <f t="shared" si="5"/>
        <v>c</v>
      </c>
      <c r="P34" s="24"/>
      <c r="Q34" s="26" t="str">
        <f t="shared" si="6"/>
        <v>c</v>
      </c>
      <c r="R34" s="25"/>
      <c r="S34" s="26">
        <f t="shared" si="0"/>
        <v>0</v>
      </c>
      <c r="T34" s="26">
        <f t="shared" si="10"/>
        <v>0</v>
      </c>
      <c r="U34" s="26" t="str">
        <f t="shared" si="7"/>
        <v>c</v>
      </c>
    </row>
    <row r="35" spans="1:21" s="11" customFormat="1" ht="21" customHeight="1">
      <c r="A35" s="23">
        <v>28</v>
      </c>
      <c r="B35" s="24"/>
      <c r="C35" s="25"/>
      <c r="D35" s="24"/>
      <c r="E35" s="26" t="str">
        <f t="shared" si="8"/>
        <v>c</v>
      </c>
      <c r="F35" s="24"/>
      <c r="G35" s="26" t="str">
        <f t="shared" si="1"/>
        <v>c</v>
      </c>
      <c r="H35" s="24"/>
      <c r="I35" s="26" t="str">
        <f t="shared" si="2"/>
        <v>c</v>
      </c>
      <c r="J35" s="26">
        <f t="shared" si="9"/>
        <v>0</v>
      </c>
      <c r="K35" s="26" t="str">
        <f t="shared" si="3"/>
        <v>c</v>
      </c>
      <c r="L35" s="24"/>
      <c r="M35" s="26" t="str">
        <f t="shared" si="4"/>
        <v>c</v>
      </c>
      <c r="N35" s="24"/>
      <c r="O35" s="26" t="str">
        <f t="shared" si="5"/>
        <v>c</v>
      </c>
      <c r="P35" s="24"/>
      <c r="Q35" s="26" t="str">
        <f t="shared" si="6"/>
        <v>c</v>
      </c>
      <c r="R35" s="25"/>
      <c r="S35" s="26">
        <f t="shared" si="0"/>
        <v>0</v>
      </c>
      <c r="T35" s="26">
        <f t="shared" si="10"/>
        <v>0</v>
      </c>
      <c r="U35" s="26" t="str">
        <f t="shared" si="7"/>
        <v>c</v>
      </c>
    </row>
    <row r="36" spans="1:21" s="11" customFormat="1" ht="21" customHeight="1">
      <c r="A36" s="23">
        <v>29</v>
      </c>
      <c r="B36" s="24"/>
      <c r="C36" s="25"/>
      <c r="D36" s="24"/>
      <c r="E36" s="26" t="str">
        <f t="shared" si="8"/>
        <v>c</v>
      </c>
      <c r="F36" s="24"/>
      <c r="G36" s="26" t="str">
        <f t="shared" si="1"/>
        <v>c</v>
      </c>
      <c r="H36" s="24"/>
      <c r="I36" s="26" t="str">
        <f t="shared" si="2"/>
        <v>c</v>
      </c>
      <c r="J36" s="26">
        <f t="shared" si="9"/>
        <v>0</v>
      </c>
      <c r="K36" s="26" t="str">
        <f t="shared" si="3"/>
        <v>c</v>
      </c>
      <c r="L36" s="24"/>
      <c r="M36" s="26" t="str">
        <f t="shared" si="4"/>
        <v>c</v>
      </c>
      <c r="N36" s="24"/>
      <c r="O36" s="26" t="str">
        <f t="shared" si="5"/>
        <v>c</v>
      </c>
      <c r="P36" s="24"/>
      <c r="Q36" s="26" t="str">
        <f t="shared" si="6"/>
        <v>c</v>
      </c>
      <c r="R36" s="25"/>
      <c r="S36" s="26">
        <f t="shared" si="0"/>
        <v>0</v>
      </c>
      <c r="T36" s="26">
        <f t="shared" si="10"/>
        <v>0</v>
      </c>
      <c r="U36" s="26" t="str">
        <f t="shared" si="7"/>
        <v>c</v>
      </c>
    </row>
    <row r="37" spans="1:21" s="11" customFormat="1" ht="21" customHeight="1">
      <c r="A37" s="23">
        <v>30</v>
      </c>
      <c r="B37" s="24"/>
      <c r="C37" s="25"/>
      <c r="D37" s="24"/>
      <c r="E37" s="26" t="str">
        <f t="shared" si="8"/>
        <v>c</v>
      </c>
      <c r="F37" s="24"/>
      <c r="G37" s="26" t="str">
        <f t="shared" si="1"/>
        <v>c</v>
      </c>
      <c r="H37" s="24"/>
      <c r="I37" s="26" t="str">
        <f t="shared" si="2"/>
        <v>c</v>
      </c>
      <c r="J37" s="26">
        <f t="shared" si="9"/>
        <v>0</v>
      </c>
      <c r="K37" s="26" t="str">
        <f t="shared" si="3"/>
        <v>c</v>
      </c>
      <c r="L37" s="24"/>
      <c r="M37" s="26" t="str">
        <f t="shared" si="4"/>
        <v>c</v>
      </c>
      <c r="N37" s="24"/>
      <c r="O37" s="26" t="str">
        <f t="shared" si="5"/>
        <v>c</v>
      </c>
      <c r="P37" s="24"/>
      <c r="Q37" s="26" t="str">
        <f t="shared" si="6"/>
        <v>c</v>
      </c>
      <c r="R37" s="25"/>
      <c r="S37" s="26">
        <f t="shared" si="0"/>
        <v>0</v>
      </c>
      <c r="T37" s="26">
        <f t="shared" si="10"/>
        <v>0</v>
      </c>
      <c r="U37" s="26" t="str">
        <f t="shared" si="7"/>
        <v>c</v>
      </c>
    </row>
    <row r="38" spans="1:21" s="11" customFormat="1" ht="21" customHeight="1">
      <c r="A38" s="23">
        <v>31</v>
      </c>
      <c r="B38" s="24"/>
      <c r="C38" s="25"/>
      <c r="D38" s="24"/>
      <c r="E38" s="26" t="str">
        <f t="shared" si="8"/>
        <v>c</v>
      </c>
      <c r="F38" s="24"/>
      <c r="G38" s="26" t="str">
        <f t="shared" si="1"/>
        <v>c</v>
      </c>
      <c r="H38" s="24"/>
      <c r="I38" s="26" t="str">
        <f t="shared" si="2"/>
        <v>c</v>
      </c>
      <c r="J38" s="26">
        <f t="shared" si="9"/>
        <v>0</v>
      </c>
      <c r="K38" s="26" t="str">
        <f t="shared" si="3"/>
        <v>c</v>
      </c>
      <c r="L38" s="24"/>
      <c r="M38" s="26" t="str">
        <f t="shared" si="4"/>
        <v>c</v>
      </c>
      <c r="N38" s="24"/>
      <c r="O38" s="26" t="str">
        <f t="shared" si="5"/>
        <v>c</v>
      </c>
      <c r="P38" s="24"/>
      <c r="Q38" s="26" t="str">
        <f t="shared" si="6"/>
        <v>c</v>
      </c>
      <c r="R38" s="25"/>
      <c r="S38" s="26">
        <f t="shared" si="0"/>
        <v>0</v>
      </c>
      <c r="T38" s="26">
        <f t="shared" si="10"/>
        <v>0</v>
      </c>
      <c r="U38" s="26" t="str">
        <f t="shared" si="7"/>
        <v>c</v>
      </c>
    </row>
    <row r="39" spans="1:21" s="11" customFormat="1" ht="21" customHeight="1">
      <c r="A39" s="23">
        <v>32</v>
      </c>
      <c r="B39" s="24"/>
      <c r="C39" s="25"/>
      <c r="D39" s="24"/>
      <c r="E39" s="26" t="str">
        <f t="shared" si="8"/>
        <v>c</v>
      </c>
      <c r="F39" s="24"/>
      <c r="G39" s="26" t="str">
        <f t="shared" si="1"/>
        <v>c</v>
      </c>
      <c r="H39" s="24"/>
      <c r="I39" s="26" t="str">
        <f t="shared" si="2"/>
        <v>c</v>
      </c>
      <c r="J39" s="26">
        <f t="shared" si="9"/>
        <v>0</v>
      </c>
      <c r="K39" s="26" t="str">
        <f t="shared" si="3"/>
        <v>c</v>
      </c>
      <c r="L39" s="24"/>
      <c r="M39" s="26" t="str">
        <f t="shared" si="4"/>
        <v>c</v>
      </c>
      <c r="N39" s="24"/>
      <c r="O39" s="26" t="str">
        <f t="shared" si="5"/>
        <v>c</v>
      </c>
      <c r="P39" s="24"/>
      <c r="Q39" s="26" t="str">
        <f t="shared" si="6"/>
        <v>c</v>
      </c>
      <c r="R39" s="25"/>
      <c r="S39" s="26">
        <f t="shared" si="0"/>
        <v>0</v>
      </c>
      <c r="T39" s="26">
        <f t="shared" si="10"/>
        <v>0</v>
      </c>
      <c r="U39" s="26" t="str">
        <f t="shared" si="7"/>
        <v>c</v>
      </c>
    </row>
    <row r="40" spans="1:21" s="11" customFormat="1" ht="21" customHeight="1">
      <c r="A40" s="23">
        <v>33</v>
      </c>
      <c r="B40" s="24"/>
      <c r="C40" s="25"/>
      <c r="D40" s="24"/>
      <c r="E40" s="26" t="str">
        <f t="shared" si="8"/>
        <v>c</v>
      </c>
      <c r="F40" s="24"/>
      <c r="G40" s="26" t="str">
        <f t="shared" si="1"/>
        <v>c</v>
      </c>
      <c r="H40" s="24"/>
      <c r="I40" s="26" t="str">
        <f t="shared" si="2"/>
        <v>c</v>
      </c>
      <c r="J40" s="26">
        <f t="shared" si="9"/>
        <v>0</v>
      </c>
      <c r="K40" s="26" t="str">
        <f t="shared" si="3"/>
        <v>c</v>
      </c>
      <c r="L40" s="24"/>
      <c r="M40" s="26" t="str">
        <f t="shared" si="4"/>
        <v>c</v>
      </c>
      <c r="N40" s="24"/>
      <c r="O40" s="26" t="str">
        <f t="shared" si="5"/>
        <v>c</v>
      </c>
      <c r="P40" s="24"/>
      <c r="Q40" s="26" t="str">
        <f t="shared" si="6"/>
        <v>c</v>
      </c>
      <c r="R40" s="25"/>
      <c r="S40" s="26">
        <f t="shared" si="0"/>
        <v>0</v>
      </c>
      <c r="T40" s="26">
        <f t="shared" si="10"/>
        <v>0</v>
      </c>
      <c r="U40" s="26" t="str">
        <f t="shared" si="7"/>
        <v>c</v>
      </c>
    </row>
    <row r="41" spans="1:21" s="11" customFormat="1" ht="21" customHeight="1">
      <c r="A41" s="23">
        <v>34</v>
      </c>
      <c r="B41" s="24"/>
      <c r="C41" s="25"/>
      <c r="D41" s="24"/>
      <c r="E41" s="26" t="str">
        <f t="shared" si="8"/>
        <v>c</v>
      </c>
      <c r="F41" s="24"/>
      <c r="G41" s="26" t="str">
        <f t="shared" si="1"/>
        <v>c</v>
      </c>
      <c r="H41" s="24"/>
      <c r="I41" s="26" t="str">
        <f t="shared" si="2"/>
        <v>c</v>
      </c>
      <c r="J41" s="26">
        <f t="shared" si="9"/>
        <v>0</v>
      </c>
      <c r="K41" s="26" t="str">
        <f t="shared" si="3"/>
        <v>c</v>
      </c>
      <c r="L41" s="24"/>
      <c r="M41" s="26" t="str">
        <f t="shared" si="4"/>
        <v>c</v>
      </c>
      <c r="N41" s="24"/>
      <c r="O41" s="26" t="str">
        <f t="shared" si="5"/>
        <v>c</v>
      </c>
      <c r="P41" s="24"/>
      <c r="Q41" s="26" t="str">
        <f t="shared" si="6"/>
        <v>c</v>
      </c>
      <c r="R41" s="25"/>
      <c r="S41" s="26">
        <f t="shared" si="0"/>
        <v>0</v>
      </c>
      <c r="T41" s="26">
        <f t="shared" si="10"/>
        <v>0</v>
      </c>
      <c r="U41" s="26" t="str">
        <f t="shared" si="7"/>
        <v>c</v>
      </c>
    </row>
    <row r="42" spans="1:21" s="11" customFormat="1" ht="21" customHeight="1">
      <c r="A42" s="23">
        <v>35</v>
      </c>
      <c r="B42" s="24"/>
      <c r="C42" s="25"/>
      <c r="D42" s="24"/>
      <c r="E42" s="26" t="str">
        <f t="shared" si="8"/>
        <v>c</v>
      </c>
      <c r="F42" s="24"/>
      <c r="G42" s="26" t="str">
        <f t="shared" si="1"/>
        <v>c</v>
      </c>
      <c r="H42" s="24"/>
      <c r="I42" s="26" t="str">
        <f t="shared" si="2"/>
        <v>c</v>
      </c>
      <c r="J42" s="26">
        <f t="shared" si="9"/>
        <v>0</v>
      </c>
      <c r="K42" s="26" t="str">
        <f t="shared" si="3"/>
        <v>c</v>
      </c>
      <c r="L42" s="24"/>
      <c r="M42" s="26" t="str">
        <f t="shared" si="4"/>
        <v>c</v>
      </c>
      <c r="N42" s="24"/>
      <c r="O42" s="26" t="str">
        <f t="shared" si="5"/>
        <v>c</v>
      </c>
      <c r="P42" s="24"/>
      <c r="Q42" s="26" t="str">
        <f t="shared" si="6"/>
        <v>c</v>
      </c>
      <c r="R42" s="25"/>
      <c r="S42" s="26">
        <f t="shared" si="0"/>
        <v>0</v>
      </c>
      <c r="T42" s="26">
        <f t="shared" si="10"/>
        <v>0</v>
      </c>
      <c r="U42" s="26" t="str">
        <f t="shared" si="7"/>
        <v>c</v>
      </c>
    </row>
    <row r="43" spans="1:21" s="11" customFormat="1" ht="21" customHeight="1">
      <c r="A43" s="23">
        <v>36</v>
      </c>
      <c r="B43" s="24"/>
      <c r="C43" s="25"/>
      <c r="D43" s="24"/>
      <c r="E43" s="26" t="str">
        <f t="shared" si="8"/>
        <v>c</v>
      </c>
      <c r="F43" s="24"/>
      <c r="G43" s="26" t="str">
        <f t="shared" si="1"/>
        <v>c</v>
      </c>
      <c r="H43" s="24"/>
      <c r="I43" s="26" t="str">
        <f t="shared" si="2"/>
        <v>c</v>
      </c>
      <c r="J43" s="26">
        <f t="shared" si="9"/>
        <v>0</v>
      </c>
      <c r="K43" s="26" t="str">
        <f t="shared" si="3"/>
        <v>c</v>
      </c>
      <c r="L43" s="24"/>
      <c r="M43" s="26" t="str">
        <f t="shared" si="4"/>
        <v>c</v>
      </c>
      <c r="N43" s="24"/>
      <c r="O43" s="26" t="str">
        <f t="shared" si="5"/>
        <v>c</v>
      </c>
      <c r="P43" s="24"/>
      <c r="Q43" s="26" t="str">
        <f t="shared" si="6"/>
        <v>c</v>
      </c>
      <c r="R43" s="25"/>
      <c r="S43" s="26">
        <f t="shared" si="0"/>
        <v>0</v>
      </c>
      <c r="T43" s="26">
        <f t="shared" si="10"/>
        <v>0</v>
      </c>
      <c r="U43" s="26" t="str">
        <f t="shared" si="7"/>
        <v>c</v>
      </c>
    </row>
    <row r="44" spans="1:21" s="11" customFormat="1" ht="21" customHeight="1">
      <c r="A44" s="23">
        <v>37</v>
      </c>
      <c r="B44" s="24"/>
      <c r="C44" s="25"/>
      <c r="D44" s="24"/>
      <c r="E44" s="26" t="str">
        <f t="shared" si="8"/>
        <v>c</v>
      </c>
      <c r="F44" s="24"/>
      <c r="G44" s="26" t="str">
        <f t="shared" si="1"/>
        <v>c</v>
      </c>
      <c r="H44" s="24"/>
      <c r="I44" s="26" t="str">
        <f t="shared" si="2"/>
        <v>c</v>
      </c>
      <c r="J44" s="26">
        <f t="shared" si="9"/>
        <v>0</v>
      </c>
      <c r="K44" s="26" t="str">
        <f t="shared" si="3"/>
        <v>c</v>
      </c>
      <c r="L44" s="24"/>
      <c r="M44" s="26" t="str">
        <f t="shared" si="4"/>
        <v>c</v>
      </c>
      <c r="N44" s="24"/>
      <c r="O44" s="26" t="str">
        <f t="shared" si="5"/>
        <v>c</v>
      </c>
      <c r="P44" s="24"/>
      <c r="Q44" s="26" t="str">
        <f t="shared" si="6"/>
        <v>c</v>
      </c>
      <c r="R44" s="25"/>
      <c r="S44" s="26">
        <f t="shared" si="0"/>
        <v>0</v>
      </c>
      <c r="T44" s="26">
        <f t="shared" si="10"/>
        <v>0</v>
      </c>
      <c r="U44" s="26" t="str">
        <f t="shared" si="7"/>
        <v>c</v>
      </c>
    </row>
    <row r="45" spans="1:21" s="11" customFormat="1" ht="21" customHeight="1">
      <c r="A45" s="23">
        <v>38</v>
      </c>
      <c r="B45" s="24"/>
      <c r="C45" s="25"/>
      <c r="D45" s="24"/>
      <c r="E45" s="26" t="str">
        <f t="shared" si="8"/>
        <v>c</v>
      </c>
      <c r="F45" s="24"/>
      <c r="G45" s="26" t="str">
        <f t="shared" si="1"/>
        <v>c</v>
      </c>
      <c r="H45" s="24"/>
      <c r="I45" s="26" t="str">
        <f t="shared" si="2"/>
        <v>c</v>
      </c>
      <c r="J45" s="26">
        <f t="shared" si="9"/>
        <v>0</v>
      </c>
      <c r="K45" s="26" t="str">
        <f t="shared" si="3"/>
        <v>c</v>
      </c>
      <c r="L45" s="24"/>
      <c r="M45" s="26" t="str">
        <f t="shared" si="4"/>
        <v>c</v>
      </c>
      <c r="N45" s="24"/>
      <c r="O45" s="26" t="str">
        <f t="shared" si="5"/>
        <v>c</v>
      </c>
      <c r="P45" s="24"/>
      <c r="Q45" s="26" t="str">
        <f t="shared" si="6"/>
        <v>c</v>
      </c>
      <c r="R45" s="25"/>
      <c r="S45" s="26">
        <f t="shared" si="0"/>
        <v>0</v>
      </c>
      <c r="T45" s="26">
        <f t="shared" si="10"/>
        <v>0</v>
      </c>
      <c r="U45" s="26" t="str">
        <f t="shared" si="7"/>
        <v>c</v>
      </c>
    </row>
    <row r="46" spans="1:21" s="11" customFormat="1" ht="21" customHeight="1">
      <c r="A46" s="23">
        <v>39</v>
      </c>
      <c r="B46" s="24"/>
      <c r="C46" s="25"/>
      <c r="D46" s="24"/>
      <c r="E46" s="26" t="str">
        <f t="shared" si="8"/>
        <v>c</v>
      </c>
      <c r="F46" s="24"/>
      <c r="G46" s="26" t="str">
        <f t="shared" si="1"/>
        <v>c</v>
      </c>
      <c r="H46" s="24"/>
      <c r="I46" s="26" t="str">
        <f t="shared" si="2"/>
        <v>c</v>
      </c>
      <c r="J46" s="26">
        <f t="shared" si="9"/>
        <v>0</v>
      </c>
      <c r="K46" s="26" t="str">
        <f t="shared" si="3"/>
        <v>c</v>
      </c>
      <c r="L46" s="24"/>
      <c r="M46" s="26" t="str">
        <f t="shared" si="4"/>
        <v>c</v>
      </c>
      <c r="N46" s="24"/>
      <c r="O46" s="26" t="str">
        <f t="shared" si="5"/>
        <v>c</v>
      </c>
      <c r="P46" s="24"/>
      <c r="Q46" s="26" t="str">
        <f t="shared" si="6"/>
        <v>c</v>
      </c>
      <c r="R46" s="25"/>
      <c r="S46" s="26">
        <f t="shared" si="0"/>
        <v>0</v>
      </c>
      <c r="T46" s="26">
        <f t="shared" si="10"/>
        <v>0</v>
      </c>
      <c r="U46" s="26" t="str">
        <f t="shared" si="7"/>
        <v>c</v>
      </c>
    </row>
    <row r="47" spans="1:21" s="11" customFormat="1" ht="21" customHeight="1">
      <c r="A47" s="23">
        <v>40</v>
      </c>
      <c r="B47" s="24"/>
      <c r="C47" s="25"/>
      <c r="D47" s="24"/>
      <c r="E47" s="26" t="str">
        <f t="shared" si="8"/>
        <v>c</v>
      </c>
      <c r="F47" s="24"/>
      <c r="G47" s="26" t="str">
        <f t="shared" si="1"/>
        <v>c</v>
      </c>
      <c r="H47" s="24"/>
      <c r="I47" s="26" t="str">
        <f t="shared" si="2"/>
        <v>c</v>
      </c>
      <c r="J47" s="26">
        <f t="shared" si="9"/>
        <v>0</v>
      </c>
      <c r="K47" s="26" t="str">
        <f t="shared" si="3"/>
        <v>c</v>
      </c>
      <c r="L47" s="24"/>
      <c r="M47" s="26" t="str">
        <f t="shared" si="4"/>
        <v>c</v>
      </c>
      <c r="N47" s="24"/>
      <c r="O47" s="26" t="str">
        <f t="shared" si="5"/>
        <v>c</v>
      </c>
      <c r="P47" s="24"/>
      <c r="Q47" s="26" t="str">
        <f t="shared" si="6"/>
        <v>c</v>
      </c>
      <c r="R47" s="25"/>
      <c r="S47" s="26">
        <f t="shared" si="0"/>
        <v>0</v>
      </c>
      <c r="T47" s="26">
        <f t="shared" si="10"/>
        <v>0</v>
      </c>
      <c r="U47" s="26" t="str">
        <f t="shared" si="7"/>
        <v>c</v>
      </c>
    </row>
    <row r="48" spans="1:21" s="11" customFormat="1" ht="21" customHeight="1">
      <c r="A48" s="23">
        <v>41</v>
      </c>
      <c r="B48" s="24"/>
      <c r="C48" s="25"/>
      <c r="D48" s="24"/>
      <c r="E48" s="26" t="str">
        <f t="shared" si="8"/>
        <v>c</v>
      </c>
      <c r="F48" s="24"/>
      <c r="G48" s="26" t="str">
        <f t="shared" si="1"/>
        <v>c</v>
      </c>
      <c r="H48" s="24"/>
      <c r="I48" s="26" t="str">
        <f t="shared" si="2"/>
        <v>c</v>
      </c>
      <c r="J48" s="26">
        <f t="shared" si="9"/>
        <v>0</v>
      </c>
      <c r="K48" s="26" t="str">
        <f t="shared" si="3"/>
        <v>c</v>
      </c>
      <c r="L48" s="24"/>
      <c r="M48" s="26" t="str">
        <f t="shared" si="4"/>
        <v>c</v>
      </c>
      <c r="N48" s="24"/>
      <c r="O48" s="26" t="str">
        <f t="shared" si="5"/>
        <v>c</v>
      </c>
      <c r="P48" s="24"/>
      <c r="Q48" s="26" t="str">
        <f t="shared" si="6"/>
        <v>c</v>
      </c>
      <c r="R48" s="25"/>
      <c r="S48" s="26">
        <f t="shared" si="0"/>
        <v>0</v>
      </c>
      <c r="T48" s="26">
        <f t="shared" si="10"/>
        <v>0</v>
      </c>
      <c r="U48" s="26" t="str">
        <f t="shared" si="7"/>
        <v>c</v>
      </c>
    </row>
    <row r="49" spans="1:21" s="11" customFormat="1" ht="21" customHeight="1">
      <c r="A49" s="23">
        <v>42</v>
      </c>
      <c r="B49" s="24"/>
      <c r="C49" s="25"/>
      <c r="D49" s="24"/>
      <c r="E49" s="26" t="str">
        <f t="shared" si="8"/>
        <v>c</v>
      </c>
      <c r="F49" s="24"/>
      <c r="G49" s="26" t="str">
        <f t="shared" si="1"/>
        <v>c</v>
      </c>
      <c r="H49" s="24"/>
      <c r="I49" s="26" t="str">
        <f t="shared" si="2"/>
        <v>c</v>
      </c>
      <c r="J49" s="26">
        <f t="shared" si="9"/>
        <v>0</v>
      </c>
      <c r="K49" s="26" t="str">
        <f t="shared" si="3"/>
        <v>c</v>
      </c>
      <c r="L49" s="24"/>
      <c r="M49" s="26" t="str">
        <f t="shared" si="4"/>
        <v>c</v>
      </c>
      <c r="N49" s="24"/>
      <c r="O49" s="26" t="str">
        <f t="shared" si="5"/>
        <v>c</v>
      </c>
      <c r="P49" s="24"/>
      <c r="Q49" s="26" t="str">
        <f t="shared" si="6"/>
        <v>c</v>
      </c>
      <c r="R49" s="25"/>
      <c r="S49" s="26">
        <f t="shared" si="0"/>
        <v>0</v>
      </c>
      <c r="T49" s="26">
        <f t="shared" si="10"/>
        <v>0</v>
      </c>
      <c r="U49" s="26" t="str">
        <f t="shared" si="7"/>
        <v>c</v>
      </c>
    </row>
    <row r="50" spans="1:21" s="11" customFormat="1" ht="21" customHeight="1">
      <c r="A50" s="23">
        <v>43</v>
      </c>
      <c r="B50" s="24"/>
      <c r="C50" s="25"/>
      <c r="D50" s="24"/>
      <c r="E50" s="26" t="str">
        <f t="shared" si="8"/>
        <v>c</v>
      </c>
      <c r="F50" s="24"/>
      <c r="G50" s="26" t="str">
        <f t="shared" si="1"/>
        <v>c</v>
      </c>
      <c r="H50" s="24"/>
      <c r="I50" s="26" t="str">
        <f t="shared" si="2"/>
        <v>c</v>
      </c>
      <c r="J50" s="26">
        <f t="shared" si="9"/>
        <v>0</v>
      </c>
      <c r="K50" s="26" t="str">
        <f t="shared" si="3"/>
        <v>c</v>
      </c>
      <c r="L50" s="24"/>
      <c r="M50" s="26" t="str">
        <f t="shared" si="4"/>
        <v>c</v>
      </c>
      <c r="N50" s="24"/>
      <c r="O50" s="26" t="str">
        <f t="shared" si="5"/>
        <v>c</v>
      </c>
      <c r="P50" s="24"/>
      <c r="Q50" s="26" t="str">
        <f t="shared" si="6"/>
        <v>c</v>
      </c>
      <c r="R50" s="25"/>
      <c r="S50" s="26">
        <f t="shared" si="0"/>
        <v>0</v>
      </c>
      <c r="T50" s="26">
        <f t="shared" si="10"/>
        <v>0</v>
      </c>
      <c r="U50" s="26" t="str">
        <f t="shared" si="7"/>
        <v>c</v>
      </c>
    </row>
    <row r="51" spans="1:21" s="11" customFormat="1" ht="21" customHeight="1">
      <c r="A51" s="23">
        <v>44</v>
      </c>
      <c r="B51" s="24"/>
      <c r="C51" s="25"/>
      <c r="D51" s="24"/>
      <c r="E51" s="26" t="str">
        <f t="shared" si="8"/>
        <v>c</v>
      </c>
      <c r="F51" s="24"/>
      <c r="G51" s="26" t="str">
        <f t="shared" si="1"/>
        <v>c</v>
      </c>
      <c r="H51" s="24"/>
      <c r="I51" s="26" t="str">
        <f t="shared" si="2"/>
        <v>c</v>
      </c>
      <c r="J51" s="26">
        <f t="shared" si="9"/>
        <v>0</v>
      </c>
      <c r="K51" s="26" t="str">
        <f t="shared" si="3"/>
        <v>c</v>
      </c>
      <c r="L51" s="24"/>
      <c r="M51" s="26" t="str">
        <f t="shared" si="4"/>
        <v>c</v>
      </c>
      <c r="N51" s="24"/>
      <c r="O51" s="26" t="str">
        <f t="shared" si="5"/>
        <v>c</v>
      </c>
      <c r="P51" s="24"/>
      <c r="Q51" s="26" t="str">
        <f t="shared" si="6"/>
        <v>c</v>
      </c>
      <c r="R51" s="25"/>
      <c r="S51" s="26">
        <f t="shared" si="0"/>
        <v>0</v>
      </c>
      <c r="T51" s="26">
        <f t="shared" si="10"/>
        <v>0</v>
      </c>
      <c r="U51" s="26" t="str">
        <f t="shared" si="7"/>
        <v>c</v>
      </c>
    </row>
    <row r="52" spans="1:21" s="11" customFormat="1" ht="21" customHeight="1">
      <c r="A52" s="23">
        <v>45</v>
      </c>
      <c r="B52" s="24"/>
      <c r="C52" s="25"/>
      <c r="D52" s="24"/>
      <c r="E52" s="26" t="str">
        <f t="shared" si="8"/>
        <v>c</v>
      </c>
      <c r="F52" s="24"/>
      <c r="G52" s="26" t="str">
        <f t="shared" si="1"/>
        <v>c</v>
      </c>
      <c r="H52" s="24"/>
      <c r="I52" s="26" t="str">
        <f t="shared" si="2"/>
        <v>c</v>
      </c>
      <c r="J52" s="26">
        <f t="shared" si="9"/>
        <v>0</v>
      </c>
      <c r="K52" s="26" t="str">
        <f t="shared" si="3"/>
        <v>c</v>
      </c>
      <c r="L52" s="24"/>
      <c r="M52" s="26" t="str">
        <f t="shared" si="4"/>
        <v>c</v>
      </c>
      <c r="N52" s="24"/>
      <c r="O52" s="26" t="str">
        <f t="shared" si="5"/>
        <v>c</v>
      </c>
      <c r="P52" s="24"/>
      <c r="Q52" s="26" t="str">
        <f t="shared" si="6"/>
        <v>c</v>
      </c>
      <c r="R52" s="25"/>
      <c r="S52" s="26">
        <f t="shared" si="0"/>
        <v>0</v>
      </c>
      <c r="T52" s="26">
        <f t="shared" si="10"/>
        <v>0</v>
      </c>
      <c r="U52" s="26" t="str">
        <f t="shared" si="7"/>
        <v>c</v>
      </c>
    </row>
    <row r="53" spans="1:21" s="11" customFormat="1" ht="21" customHeight="1">
      <c r="A53" s="23">
        <v>46</v>
      </c>
      <c r="B53" s="24"/>
      <c r="C53" s="25"/>
      <c r="D53" s="24"/>
      <c r="E53" s="26" t="str">
        <f t="shared" si="8"/>
        <v>c</v>
      </c>
      <c r="F53" s="24"/>
      <c r="G53" s="26" t="str">
        <f t="shared" si="1"/>
        <v>c</v>
      </c>
      <c r="H53" s="24"/>
      <c r="I53" s="26" t="str">
        <f t="shared" si="2"/>
        <v>c</v>
      </c>
      <c r="J53" s="26">
        <f t="shared" si="9"/>
        <v>0</v>
      </c>
      <c r="K53" s="26" t="str">
        <f t="shared" si="3"/>
        <v>c</v>
      </c>
      <c r="L53" s="24"/>
      <c r="M53" s="26" t="str">
        <f t="shared" si="4"/>
        <v>c</v>
      </c>
      <c r="N53" s="24"/>
      <c r="O53" s="26" t="str">
        <f t="shared" si="5"/>
        <v>c</v>
      </c>
      <c r="P53" s="24"/>
      <c r="Q53" s="26" t="str">
        <f t="shared" si="6"/>
        <v>c</v>
      </c>
      <c r="R53" s="25"/>
      <c r="S53" s="26">
        <f t="shared" si="0"/>
        <v>0</v>
      </c>
      <c r="T53" s="26">
        <f t="shared" si="10"/>
        <v>0</v>
      </c>
      <c r="U53" s="26" t="str">
        <f t="shared" si="7"/>
        <v>c</v>
      </c>
    </row>
    <row r="54" spans="1:21" s="11" customFormat="1" ht="21" customHeight="1">
      <c r="A54" s="23">
        <v>47</v>
      </c>
      <c r="B54" s="24"/>
      <c r="C54" s="25"/>
      <c r="D54" s="24"/>
      <c r="E54" s="26" t="str">
        <f t="shared" si="8"/>
        <v>c</v>
      </c>
      <c r="F54" s="24"/>
      <c r="G54" s="26" t="str">
        <f t="shared" si="1"/>
        <v>c</v>
      </c>
      <c r="H54" s="24"/>
      <c r="I54" s="26" t="str">
        <f t="shared" si="2"/>
        <v>c</v>
      </c>
      <c r="J54" s="26">
        <f t="shared" si="9"/>
        <v>0</v>
      </c>
      <c r="K54" s="26" t="str">
        <f t="shared" si="3"/>
        <v>c</v>
      </c>
      <c r="L54" s="24"/>
      <c r="M54" s="26" t="str">
        <f t="shared" si="4"/>
        <v>c</v>
      </c>
      <c r="N54" s="24"/>
      <c r="O54" s="26" t="str">
        <f t="shared" si="5"/>
        <v>c</v>
      </c>
      <c r="P54" s="24"/>
      <c r="Q54" s="26" t="str">
        <f t="shared" si="6"/>
        <v>c</v>
      </c>
      <c r="R54" s="25"/>
      <c r="S54" s="26">
        <f t="shared" si="0"/>
        <v>0</v>
      </c>
      <c r="T54" s="26">
        <f t="shared" si="10"/>
        <v>0</v>
      </c>
      <c r="U54" s="26" t="str">
        <f t="shared" si="7"/>
        <v>c</v>
      </c>
    </row>
    <row r="55" spans="1:21" s="11" customFormat="1" ht="21" customHeight="1">
      <c r="A55" s="23">
        <v>48</v>
      </c>
      <c r="B55" s="24"/>
      <c r="C55" s="25"/>
      <c r="D55" s="24"/>
      <c r="E55" s="26" t="str">
        <f t="shared" si="8"/>
        <v>c</v>
      </c>
      <c r="F55" s="24"/>
      <c r="G55" s="26" t="str">
        <f t="shared" si="1"/>
        <v>c</v>
      </c>
      <c r="H55" s="24"/>
      <c r="I55" s="26" t="str">
        <f t="shared" si="2"/>
        <v>c</v>
      </c>
      <c r="J55" s="26">
        <f t="shared" si="9"/>
        <v>0</v>
      </c>
      <c r="K55" s="26" t="str">
        <f t="shared" si="3"/>
        <v>c</v>
      </c>
      <c r="L55" s="24"/>
      <c r="M55" s="26" t="str">
        <f t="shared" si="4"/>
        <v>c</v>
      </c>
      <c r="N55" s="24"/>
      <c r="O55" s="26" t="str">
        <f t="shared" si="5"/>
        <v>c</v>
      </c>
      <c r="P55" s="24"/>
      <c r="Q55" s="26" t="str">
        <f t="shared" si="6"/>
        <v>c</v>
      </c>
      <c r="R55" s="25"/>
      <c r="S55" s="26">
        <f t="shared" si="0"/>
        <v>0</v>
      </c>
      <c r="T55" s="26">
        <f t="shared" si="10"/>
        <v>0</v>
      </c>
      <c r="U55" s="26" t="str">
        <f t="shared" si="7"/>
        <v>c</v>
      </c>
    </row>
    <row r="56" spans="1:21" s="11" customFormat="1" ht="21" customHeight="1">
      <c r="A56" s="23">
        <v>49</v>
      </c>
      <c r="B56" s="24"/>
      <c r="C56" s="25"/>
      <c r="D56" s="24"/>
      <c r="E56" s="26" t="str">
        <f t="shared" si="8"/>
        <v>c</v>
      </c>
      <c r="F56" s="24"/>
      <c r="G56" s="26" t="str">
        <f t="shared" si="1"/>
        <v>c</v>
      </c>
      <c r="H56" s="24"/>
      <c r="I56" s="26" t="str">
        <f t="shared" si="2"/>
        <v>c</v>
      </c>
      <c r="J56" s="26">
        <f t="shared" si="9"/>
        <v>0</v>
      </c>
      <c r="K56" s="26" t="str">
        <f t="shared" si="3"/>
        <v>c</v>
      </c>
      <c r="L56" s="24"/>
      <c r="M56" s="26" t="str">
        <f t="shared" si="4"/>
        <v>c</v>
      </c>
      <c r="N56" s="24"/>
      <c r="O56" s="26" t="str">
        <f t="shared" si="5"/>
        <v>c</v>
      </c>
      <c r="P56" s="24"/>
      <c r="Q56" s="26" t="str">
        <f t="shared" si="6"/>
        <v>c</v>
      </c>
      <c r="R56" s="25"/>
      <c r="S56" s="26">
        <f t="shared" si="0"/>
        <v>0</v>
      </c>
      <c r="T56" s="26">
        <f t="shared" si="10"/>
        <v>0</v>
      </c>
      <c r="U56" s="26" t="str">
        <f t="shared" si="7"/>
        <v>c</v>
      </c>
    </row>
    <row r="57" spans="1:21" s="11" customFormat="1" ht="21" customHeight="1">
      <c r="A57" s="23">
        <v>50</v>
      </c>
      <c r="B57" s="24"/>
      <c r="C57" s="25"/>
      <c r="D57" s="24"/>
      <c r="E57" s="26" t="str">
        <f t="shared" si="8"/>
        <v>c</v>
      </c>
      <c r="F57" s="24"/>
      <c r="G57" s="26" t="str">
        <f t="shared" si="1"/>
        <v>c</v>
      </c>
      <c r="H57" s="24"/>
      <c r="I57" s="26" t="str">
        <f t="shared" si="2"/>
        <v>c</v>
      </c>
      <c r="J57" s="26">
        <f t="shared" si="9"/>
        <v>0</v>
      </c>
      <c r="K57" s="26" t="str">
        <f t="shared" si="3"/>
        <v>c</v>
      </c>
      <c r="L57" s="24"/>
      <c r="M57" s="26" t="str">
        <f t="shared" si="4"/>
        <v>c</v>
      </c>
      <c r="N57" s="24"/>
      <c r="O57" s="26" t="str">
        <f t="shared" si="5"/>
        <v>c</v>
      </c>
      <c r="P57" s="24"/>
      <c r="Q57" s="26" t="str">
        <f t="shared" si="6"/>
        <v>c</v>
      </c>
      <c r="R57" s="25"/>
      <c r="S57" s="26">
        <f t="shared" si="0"/>
        <v>0</v>
      </c>
      <c r="T57" s="26">
        <f t="shared" si="10"/>
        <v>0</v>
      </c>
      <c r="U57" s="26" t="str">
        <f t="shared" si="7"/>
        <v>c</v>
      </c>
    </row>
    <row r="58" spans="1:21" s="11" customFormat="1" ht="21" customHeight="1">
      <c r="A58" s="23">
        <v>51</v>
      </c>
      <c r="B58" s="24"/>
      <c r="C58" s="25"/>
      <c r="D58" s="24"/>
      <c r="E58" s="26" t="str">
        <f t="shared" si="8"/>
        <v>c</v>
      </c>
      <c r="F58" s="24"/>
      <c r="G58" s="26" t="str">
        <f t="shared" si="1"/>
        <v>c</v>
      </c>
      <c r="H58" s="24"/>
      <c r="I58" s="26" t="str">
        <f t="shared" si="2"/>
        <v>c</v>
      </c>
      <c r="J58" s="26">
        <f t="shared" si="9"/>
        <v>0</v>
      </c>
      <c r="K58" s="26" t="str">
        <f t="shared" si="3"/>
        <v>c</v>
      </c>
      <c r="L58" s="24"/>
      <c r="M58" s="26" t="str">
        <f t="shared" si="4"/>
        <v>c</v>
      </c>
      <c r="N58" s="24"/>
      <c r="O58" s="26" t="str">
        <f t="shared" si="5"/>
        <v>c</v>
      </c>
      <c r="P58" s="24"/>
      <c r="Q58" s="26" t="str">
        <f t="shared" si="6"/>
        <v>c</v>
      </c>
      <c r="R58" s="25"/>
      <c r="S58" s="26">
        <f t="shared" si="0"/>
        <v>0</v>
      </c>
      <c r="T58" s="26">
        <f t="shared" si="10"/>
        <v>0</v>
      </c>
      <c r="U58" s="26" t="str">
        <f t="shared" si="7"/>
        <v>c</v>
      </c>
    </row>
    <row r="59" spans="1:21" s="11" customFormat="1" ht="21" customHeight="1">
      <c r="A59" s="23">
        <v>52</v>
      </c>
      <c r="B59" s="24"/>
      <c r="C59" s="25"/>
      <c r="D59" s="24"/>
      <c r="E59" s="26" t="str">
        <f t="shared" si="8"/>
        <v>c</v>
      </c>
      <c r="F59" s="24"/>
      <c r="G59" s="26" t="str">
        <f t="shared" si="1"/>
        <v>c</v>
      </c>
      <c r="H59" s="24"/>
      <c r="I59" s="26" t="str">
        <f t="shared" si="2"/>
        <v>c</v>
      </c>
      <c r="J59" s="26">
        <f t="shared" si="9"/>
        <v>0</v>
      </c>
      <c r="K59" s="26" t="str">
        <f t="shared" si="3"/>
        <v>c</v>
      </c>
      <c r="L59" s="24"/>
      <c r="M59" s="26" t="str">
        <f t="shared" si="4"/>
        <v>c</v>
      </c>
      <c r="N59" s="24"/>
      <c r="O59" s="26" t="str">
        <f t="shared" si="5"/>
        <v>c</v>
      </c>
      <c r="P59" s="24"/>
      <c r="Q59" s="26" t="str">
        <f t="shared" si="6"/>
        <v>c</v>
      </c>
      <c r="R59" s="25"/>
      <c r="S59" s="26">
        <f t="shared" si="0"/>
        <v>0</v>
      </c>
      <c r="T59" s="26">
        <f t="shared" si="10"/>
        <v>0</v>
      </c>
      <c r="U59" s="26" t="str">
        <f t="shared" si="7"/>
        <v>c</v>
      </c>
    </row>
    <row r="60" spans="1:21" s="11" customFormat="1" ht="21" customHeight="1">
      <c r="A60" s="23">
        <v>53</v>
      </c>
      <c r="B60" s="24"/>
      <c r="C60" s="25"/>
      <c r="D60" s="24"/>
      <c r="E60" s="26" t="str">
        <f t="shared" si="8"/>
        <v>c</v>
      </c>
      <c r="F60" s="24"/>
      <c r="G60" s="26" t="str">
        <f t="shared" si="1"/>
        <v>c</v>
      </c>
      <c r="H60" s="24"/>
      <c r="I60" s="26" t="str">
        <f t="shared" si="2"/>
        <v>c</v>
      </c>
      <c r="J60" s="26">
        <f t="shared" si="9"/>
        <v>0</v>
      </c>
      <c r="K60" s="26" t="str">
        <f t="shared" si="3"/>
        <v>c</v>
      </c>
      <c r="L60" s="24"/>
      <c r="M60" s="26" t="str">
        <f t="shared" si="4"/>
        <v>c</v>
      </c>
      <c r="N60" s="24"/>
      <c r="O60" s="26" t="str">
        <f t="shared" si="5"/>
        <v>c</v>
      </c>
      <c r="P60" s="24"/>
      <c r="Q60" s="26" t="str">
        <f t="shared" si="6"/>
        <v>c</v>
      </c>
      <c r="R60" s="25"/>
      <c r="S60" s="26">
        <f t="shared" si="0"/>
        <v>0</v>
      </c>
      <c r="T60" s="26">
        <f t="shared" si="10"/>
        <v>0</v>
      </c>
      <c r="U60" s="26" t="str">
        <f t="shared" si="7"/>
        <v>c</v>
      </c>
    </row>
    <row r="61" spans="1:21" s="11" customFormat="1" ht="21" customHeight="1">
      <c r="A61" s="23">
        <v>54</v>
      </c>
      <c r="B61" s="24"/>
      <c r="C61" s="25"/>
      <c r="D61" s="24"/>
      <c r="E61" s="26" t="str">
        <f t="shared" si="8"/>
        <v>c</v>
      </c>
      <c r="F61" s="24"/>
      <c r="G61" s="26" t="str">
        <f t="shared" si="1"/>
        <v>c</v>
      </c>
      <c r="H61" s="24"/>
      <c r="I61" s="26" t="str">
        <f t="shared" si="2"/>
        <v>c</v>
      </c>
      <c r="J61" s="26">
        <f t="shared" si="9"/>
        <v>0</v>
      </c>
      <c r="K61" s="26" t="str">
        <f t="shared" si="3"/>
        <v>c</v>
      </c>
      <c r="L61" s="24"/>
      <c r="M61" s="26" t="str">
        <f t="shared" si="4"/>
        <v>c</v>
      </c>
      <c r="N61" s="24"/>
      <c r="O61" s="26" t="str">
        <f t="shared" si="5"/>
        <v>c</v>
      </c>
      <c r="P61" s="24"/>
      <c r="Q61" s="26" t="str">
        <f t="shared" si="6"/>
        <v>c</v>
      </c>
      <c r="R61" s="25"/>
      <c r="S61" s="26">
        <f t="shared" si="0"/>
        <v>0</v>
      </c>
      <c r="T61" s="26">
        <f t="shared" si="10"/>
        <v>0</v>
      </c>
      <c r="U61" s="26" t="str">
        <f t="shared" si="7"/>
        <v>c</v>
      </c>
    </row>
    <row r="62" spans="1:21" s="11" customFormat="1" ht="21" customHeight="1">
      <c r="A62" s="23">
        <v>55</v>
      </c>
      <c r="B62" s="24"/>
      <c r="C62" s="25"/>
      <c r="D62" s="24"/>
      <c r="E62" s="26" t="str">
        <f t="shared" si="8"/>
        <v>c</v>
      </c>
      <c r="F62" s="24"/>
      <c r="G62" s="26" t="str">
        <f t="shared" si="1"/>
        <v>c</v>
      </c>
      <c r="H62" s="24"/>
      <c r="I62" s="26" t="str">
        <f t="shared" si="2"/>
        <v>c</v>
      </c>
      <c r="J62" s="26">
        <f t="shared" si="9"/>
        <v>0</v>
      </c>
      <c r="K62" s="26" t="str">
        <f t="shared" si="3"/>
        <v>c</v>
      </c>
      <c r="L62" s="24"/>
      <c r="M62" s="26" t="str">
        <f t="shared" si="4"/>
        <v>c</v>
      </c>
      <c r="N62" s="24"/>
      <c r="O62" s="26" t="str">
        <f t="shared" si="5"/>
        <v>c</v>
      </c>
      <c r="P62" s="24"/>
      <c r="Q62" s="26" t="str">
        <f t="shared" si="6"/>
        <v>c</v>
      </c>
      <c r="R62" s="25"/>
      <c r="S62" s="26">
        <f t="shared" si="0"/>
        <v>0</v>
      </c>
      <c r="T62" s="26">
        <f t="shared" si="10"/>
        <v>0</v>
      </c>
      <c r="U62" s="26" t="str">
        <f t="shared" si="7"/>
        <v>c</v>
      </c>
    </row>
    <row r="63" spans="1:21" s="11" customFormat="1" ht="21" customHeight="1">
      <c r="A63" s="23">
        <v>56</v>
      </c>
      <c r="B63" s="24"/>
      <c r="C63" s="25"/>
      <c r="D63" s="24"/>
      <c r="E63" s="26" t="str">
        <f t="shared" si="8"/>
        <v>c</v>
      </c>
      <c r="F63" s="24"/>
      <c r="G63" s="26" t="str">
        <f t="shared" si="1"/>
        <v>c</v>
      </c>
      <c r="H63" s="24"/>
      <c r="I63" s="26" t="str">
        <f t="shared" si="2"/>
        <v>c</v>
      </c>
      <c r="J63" s="26">
        <f t="shared" si="9"/>
        <v>0</v>
      </c>
      <c r="K63" s="26" t="str">
        <f t="shared" si="3"/>
        <v>c</v>
      </c>
      <c r="L63" s="24"/>
      <c r="M63" s="26" t="str">
        <f t="shared" si="4"/>
        <v>c</v>
      </c>
      <c r="N63" s="24"/>
      <c r="O63" s="26" t="str">
        <f t="shared" si="5"/>
        <v>c</v>
      </c>
      <c r="P63" s="24"/>
      <c r="Q63" s="26" t="str">
        <f t="shared" si="6"/>
        <v>c</v>
      </c>
      <c r="R63" s="25"/>
      <c r="S63" s="26">
        <f t="shared" si="0"/>
        <v>0</v>
      </c>
      <c r="T63" s="26">
        <f t="shared" si="10"/>
        <v>0</v>
      </c>
      <c r="U63" s="26" t="str">
        <f t="shared" si="7"/>
        <v>c</v>
      </c>
    </row>
    <row r="64" spans="1:21" s="11" customFormat="1" ht="21" customHeight="1">
      <c r="A64" s="23">
        <v>57</v>
      </c>
      <c r="B64" s="24"/>
      <c r="C64" s="25"/>
      <c r="D64" s="24"/>
      <c r="E64" s="26" t="str">
        <f t="shared" si="8"/>
        <v>c</v>
      </c>
      <c r="F64" s="24"/>
      <c r="G64" s="26" t="str">
        <f t="shared" si="1"/>
        <v>c</v>
      </c>
      <c r="H64" s="24"/>
      <c r="I64" s="26" t="str">
        <f t="shared" si="2"/>
        <v>c</v>
      </c>
      <c r="J64" s="26">
        <f t="shared" si="9"/>
        <v>0</v>
      </c>
      <c r="K64" s="26" t="str">
        <f t="shared" si="3"/>
        <v>c</v>
      </c>
      <c r="L64" s="24"/>
      <c r="M64" s="26" t="str">
        <f t="shared" si="4"/>
        <v>c</v>
      </c>
      <c r="N64" s="24"/>
      <c r="O64" s="26" t="str">
        <f t="shared" si="5"/>
        <v>c</v>
      </c>
      <c r="P64" s="24"/>
      <c r="Q64" s="26" t="str">
        <f t="shared" si="6"/>
        <v>c</v>
      </c>
      <c r="R64" s="25"/>
      <c r="S64" s="26">
        <f t="shared" si="0"/>
        <v>0</v>
      </c>
      <c r="T64" s="26">
        <f t="shared" si="10"/>
        <v>0</v>
      </c>
      <c r="U64" s="26" t="str">
        <f t="shared" si="7"/>
        <v>c</v>
      </c>
    </row>
    <row r="65" spans="1:21" s="11" customFormat="1" ht="21" customHeight="1">
      <c r="A65" s="23">
        <v>58</v>
      </c>
      <c r="B65" s="24"/>
      <c r="C65" s="25"/>
      <c r="D65" s="24"/>
      <c r="E65" s="26" t="str">
        <f t="shared" si="8"/>
        <v>c</v>
      </c>
      <c r="F65" s="24"/>
      <c r="G65" s="26" t="str">
        <f t="shared" si="1"/>
        <v>c</v>
      </c>
      <c r="H65" s="24"/>
      <c r="I65" s="26" t="str">
        <f t="shared" si="2"/>
        <v>c</v>
      </c>
      <c r="J65" s="26">
        <f t="shared" si="9"/>
        <v>0</v>
      </c>
      <c r="K65" s="26" t="str">
        <f t="shared" si="3"/>
        <v>c</v>
      </c>
      <c r="L65" s="24"/>
      <c r="M65" s="26" t="str">
        <f t="shared" si="4"/>
        <v>c</v>
      </c>
      <c r="N65" s="24"/>
      <c r="O65" s="26" t="str">
        <f t="shared" si="5"/>
        <v>c</v>
      </c>
      <c r="P65" s="24"/>
      <c r="Q65" s="26" t="str">
        <f t="shared" si="6"/>
        <v>c</v>
      </c>
      <c r="R65" s="25"/>
      <c r="S65" s="26">
        <f t="shared" si="0"/>
        <v>0</v>
      </c>
      <c r="T65" s="26">
        <f t="shared" si="10"/>
        <v>0</v>
      </c>
      <c r="U65" s="26" t="str">
        <f t="shared" si="7"/>
        <v>c</v>
      </c>
    </row>
    <row r="66" spans="1:21" s="11" customFormat="1" ht="21" customHeight="1">
      <c r="A66" s="23">
        <v>59</v>
      </c>
      <c r="B66" s="24"/>
      <c r="C66" s="25"/>
      <c r="D66" s="24"/>
      <c r="E66" s="26" t="str">
        <f t="shared" si="8"/>
        <v>c</v>
      </c>
      <c r="F66" s="24"/>
      <c r="G66" s="26" t="str">
        <f t="shared" si="1"/>
        <v>c</v>
      </c>
      <c r="H66" s="24"/>
      <c r="I66" s="26" t="str">
        <f t="shared" si="2"/>
        <v>c</v>
      </c>
      <c r="J66" s="26">
        <f t="shared" si="9"/>
        <v>0</v>
      </c>
      <c r="K66" s="26" t="str">
        <f t="shared" si="3"/>
        <v>c</v>
      </c>
      <c r="L66" s="24"/>
      <c r="M66" s="26" t="str">
        <f t="shared" si="4"/>
        <v>c</v>
      </c>
      <c r="N66" s="24"/>
      <c r="O66" s="26" t="str">
        <f t="shared" si="5"/>
        <v>c</v>
      </c>
      <c r="P66" s="24"/>
      <c r="Q66" s="26" t="str">
        <f t="shared" si="6"/>
        <v>c</v>
      </c>
      <c r="R66" s="25"/>
      <c r="S66" s="26">
        <f t="shared" si="0"/>
        <v>0</v>
      </c>
      <c r="T66" s="26">
        <f t="shared" si="10"/>
        <v>0</v>
      </c>
      <c r="U66" s="26" t="str">
        <f t="shared" si="7"/>
        <v>c</v>
      </c>
    </row>
    <row r="67" spans="1:21" s="11" customFormat="1" ht="21" customHeight="1">
      <c r="A67" s="23">
        <v>60</v>
      </c>
      <c r="B67" s="24"/>
      <c r="C67" s="25"/>
      <c r="D67" s="24"/>
      <c r="E67" s="26" t="str">
        <f t="shared" si="8"/>
        <v>c</v>
      </c>
      <c r="F67" s="24"/>
      <c r="G67" s="26" t="str">
        <f t="shared" si="1"/>
        <v>c</v>
      </c>
      <c r="H67" s="24"/>
      <c r="I67" s="26" t="str">
        <f t="shared" si="2"/>
        <v>c</v>
      </c>
      <c r="J67" s="26">
        <f t="shared" si="9"/>
        <v>0</v>
      </c>
      <c r="K67" s="26" t="str">
        <f t="shared" si="3"/>
        <v>c</v>
      </c>
      <c r="L67" s="24"/>
      <c r="M67" s="26" t="str">
        <f t="shared" si="4"/>
        <v>c</v>
      </c>
      <c r="N67" s="24"/>
      <c r="O67" s="26" t="str">
        <f t="shared" si="5"/>
        <v>c</v>
      </c>
      <c r="P67" s="24"/>
      <c r="Q67" s="26" t="str">
        <f t="shared" si="6"/>
        <v>c</v>
      </c>
      <c r="R67" s="25"/>
      <c r="S67" s="26">
        <f t="shared" si="0"/>
        <v>0</v>
      </c>
      <c r="T67" s="26">
        <f t="shared" si="10"/>
        <v>0</v>
      </c>
      <c r="U67" s="26" t="str">
        <f t="shared" si="7"/>
        <v>c</v>
      </c>
    </row>
    <row r="68" spans="1:21" s="11" customFormat="1" ht="21" customHeight="1">
      <c r="A68" s="23">
        <v>61</v>
      </c>
      <c r="B68" s="24"/>
      <c r="C68" s="25"/>
      <c r="D68" s="24"/>
      <c r="E68" s="26" t="str">
        <f t="shared" si="8"/>
        <v>c</v>
      </c>
      <c r="F68" s="24"/>
      <c r="G68" s="26" t="str">
        <f t="shared" si="1"/>
        <v>c</v>
      </c>
      <c r="H68" s="24"/>
      <c r="I68" s="26" t="str">
        <f t="shared" si="2"/>
        <v>c</v>
      </c>
      <c r="J68" s="26">
        <f t="shared" si="9"/>
        <v>0</v>
      </c>
      <c r="K68" s="26" t="str">
        <f t="shared" si="3"/>
        <v>c</v>
      </c>
      <c r="L68" s="24"/>
      <c r="M68" s="26" t="str">
        <f t="shared" si="4"/>
        <v>c</v>
      </c>
      <c r="N68" s="24"/>
      <c r="O68" s="26" t="str">
        <f t="shared" si="5"/>
        <v>c</v>
      </c>
      <c r="P68" s="24"/>
      <c r="Q68" s="26" t="str">
        <f t="shared" si="6"/>
        <v>c</v>
      </c>
      <c r="R68" s="25"/>
      <c r="S68" s="26">
        <f t="shared" si="0"/>
        <v>0</v>
      </c>
      <c r="T68" s="26">
        <f t="shared" si="10"/>
        <v>0</v>
      </c>
      <c r="U68" s="26" t="str">
        <f t="shared" si="7"/>
        <v>c</v>
      </c>
    </row>
    <row r="69" spans="1:21" s="11" customFormat="1" ht="21" customHeight="1">
      <c r="A69" s="23">
        <v>62</v>
      </c>
      <c r="B69" s="24"/>
      <c r="C69" s="25"/>
      <c r="D69" s="24"/>
      <c r="E69" s="26" t="str">
        <f t="shared" si="8"/>
        <v>c</v>
      </c>
      <c r="F69" s="24"/>
      <c r="G69" s="26" t="str">
        <f t="shared" si="1"/>
        <v>c</v>
      </c>
      <c r="H69" s="24"/>
      <c r="I69" s="26" t="str">
        <f t="shared" si="2"/>
        <v>c</v>
      </c>
      <c r="J69" s="26">
        <f t="shared" si="9"/>
        <v>0</v>
      </c>
      <c r="K69" s="26" t="str">
        <f t="shared" si="3"/>
        <v>c</v>
      </c>
      <c r="L69" s="24"/>
      <c r="M69" s="26" t="str">
        <f t="shared" si="4"/>
        <v>c</v>
      </c>
      <c r="N69" s="24"/>
      <c r="O69" s="26" t="str">
        <f t="shared" si="5"/>
        <v>c</v>
      </c>
      <c r="P69" s="24"/>
      <c r="Q69" s="26" t="str">
        <f t="shared" si="6"/>
        <v>c</v>
      </c>
      <c r="R69" s="25"/>
      <c r="S69" s="26">
        <f t="shared" si="0"/>
        <v>0</v>
      </c>
      <c r="T69" s="26">
        <f t="shared" si="10"/>
        <v>0</v>
      </c>
      <c r="U69" s="26" t="str">
        <f t="shared" si="7"/>
        <v>c</v>
      </c>
    </row>
    <row r="70" spans="1:21" s="11" customFormat="1" ht="21" customHeight="1">
      <c r="A70" s="23">
        <v>63</v>
      </c>
      <c r="B70" s="24"/>
      <c r="C70" s="25"/>
      <c r="D70" s="24"/>
      <c r="E70" s="26" t="str">
        <f t="shared" si="8"/>
        <v>c</v>
      </c>
      <c r="F70" s="24"/>
      <c r="G70" s="26" t="str">
        <f t="shared" si="1"/>
        <v>c</v>
      </c>
      <c r="H70" s="24"/>
      <c r="I70" s="26" t="str">
        <f t="shared" si="2"/>
        <v>c</v>
      </c>
      <c r="J70" s="26">
        <f t="shared" si="9"/>
        <v>0</v>
      </c>
      <c r="K70" s="26" t="str">
        <f t="shared" si="3"/>
        <v>c</v>
      </c>
      <c r="L70" s="24"/>
      <c r="M70" s="26" t="str">
        <f t="shared" si="4"/>
        <v>c</v>
      </c>
      <c r="N70" s="24"/>
      <c r="O70" s="26" t="str">
        <f t="shared" si="5"/>
        <v>c</v>
      </c>
      <c r="P70" s="24"/>
      <c r="Q70" s="26" t="str">
        <f t="shared" si="6"/>
        <v>c</v>
      </c>
      <c r="R70" s="25"/>
      <c r="S70" s="26">
        <f t="shared" si="0"/>
        <v>0</v>
      </c>
      <c r="T70" s="26">
        <f t="shared" si="10"/>
        <v>0</v>
      </c>
      <c r="U70" s="26" t="str">
        <f t="shared" si="7"/>
        <v>c</v>
      </c>
    </row>
    <row r="71" spans="1:21" s="11" customFormat="1" ht="21" customHeight="1">
      <c r="A71" s="23">
        <v>64</v>
      </c>
      <c r="B71" s="24"/>
      <c r="C71" s="25"/>
      <c r="D71" s="24"/>
      <c r="E71" s="26" t="str">
        <f t="shared" si="8"/>
        <v>c</v>
      </c>
      <c r="F71" s="24"/>
      <c r="G71" s="26" t="str">
        <f t="shared" si="1"/>
        <v>c</v>
      </c>
      <c r="H71" s="24"/>
      <c r="I71" s="26" t="str">
        <f t="shared" si="2"/>
        <v>c</v>
      </c>
      <c r="J71" s="26">
        <f t="shared" si="9"/>
        <v>0</v>
      </c>
      <c r="K71" s="26" t="str">
        <f t="shared" si="3"/>
        <v>c</v>
      </c>
      <c r="L71" s="24"/>
      <c r="M71" s="26" t="str">
        <f t="shared" si="4"/>
        <v>c</v>
      </c>
      <c r="N71" s="24"/>
      <c r="O71" s="26" t="str">
        <f t="shared" si="5"/>
        <v>c</v>
      </c>
      <c r="P71" s="24"/>
      <c r="Q71" s="26" t="str">
        <f t="shared" si="6"/>
        <v>c</v>
      </c>
      <c r="R71" s="25"/>
      <c r="S71" s="26">
        <f t="shared" si="0"/>
        <v>0</v>
      </c>
      <c r="T71" s="26">
        <f t="shared" si="10"/>
        <v>0</v>
      </c>
      <c r="U71" s="26" t="str">
        <f t="shared" si="7"/>
        <v>c</v>
      </c>
    </row>
    <row r="72" spans="1:21" s="11" customFormat="1" ht="21" customHeight="1">
      <c r="A72" s="23">
        <v>65</v>
      </c>
      <c r="B72" s="24"/>
      <c r="C72" s="25"/>
      <c r="D72" s="24"/>
      <c r="E72" s="26" t="str">
        <f t="shared" si="8"/>
        <v>c</v>
      </c>
      <c r="F72" s="24"/>
      <c r="G72" s="26" t="str">
        <f t="shared" si="1"/>
        <v>c</v>
      </c>
      <c r="H72" s="24"/>
      <c r="I72" s="26" t="str">
        <f t="shared" si="2"/>
        <v>c</v>
      </c>
      <c r="J72" s="26">
        <f t="shared" si="9"/>
        <v>0</v>
      </c>
      <c r="K72" s="26" t="str">
        <f t="shared" si="3"/>
        <v>c</v>
      </c>
      <c r="L72" s="24"/>
      <c r="M72" s="26" t="str">
        <f t="shared" si="4"/>
        <v>c</v>
      </c>
      <c r="N72" s="24"/>
      <c r="O72" s="26" t="str">
        <f t="shared" si="5"/>
        <v>c</v>
      </c>
      <c r="P72" s="24"/>
      <c r="Q72" s="26" t="str">
        <f t="shared" si="6"/>
        <v>c</v>
      </c>
      <c r="R72" s="25"/>
      <c r="S72" s="26">
        <f t="shared" ref="S72:S136" si="11">D72+F72+L72+N72</f>
        <v>0</v>
      </c>
      <c r="T72" s="26">
        <f t="shared" si="10"/>
        <v>0</v>
      </c>
      <c r="U72" s="26" t="str">
        <f t="shared" si="7"/>
        <v>c</v>
      </c>
    </row>
    <row r="73" spans="1:21" s="11" customFormat="1" ht="21" customHeight="1">
      <c r="A73" s="23">
        <v>66</v>
      </c>
      <c r="B73" s="24"/>
      <c r="C73" s="25"/>
      <c r="D73" s="24"/>
      <c r="E73" s="26" t="str">
        <f t="shared" si="8"/>
        <v>c</v>
      </c>
      <c r="F73" s="24"/>
      <c r="G73" s="26" t="str">
        <f t="shared" ref="G73:G136" si="12">IF(F73&lt;3,"c",(IF(F73&lt;=4.9,"B",(IF(F73&lt;=6.9,"B+",(IF(F73&lt;=8.9,"A","A+")))))))</f>
        <v>c</v>
      </c>
      <c r="H73" s="24"/>
      <c r="I73" s="26" t="str">
        <f t="shared" ref="I73:I136" si="13">IF(H73&lt;9,"c",(IF(H73&lt;=15,"B",(IF(H73&lt;=21,"B+",(IF(H73&lt;=21,"A","A+")))))))</f>
        <v>c</v>
      </c>
      <c r="J73" s="26">
        <f t="shared" si="9"/>
        <v>0</v>
      </c>
      <c r="K73" s="26" t="str">
        <f t="shared" ref="K73:K136" si="14">IF(J73&lt;15,"c",(IF(J73&lt;=25,"B",(IF(J73&lt;=35,"B+",(IF(J73&lt;=45,"A","A+")))))))</f>
        <v>c</v>
      </c>
      <c r="L73" s="24"/>
      <c r="M73" s="26" t="str">
        <f t="shared" ref="M73:M136" si="15">IF(L73&lt;3,"c",(IF(L73&lt;=4.9,"B",(IF(L73&lt;=6.9,"B+",(IF(L73&lt;=8.9,"A","A+")))))))</f>
        <v>c</v>
      </c>
      <c r="N73" s="24"/>
      <c r="O73" s="26" t="str">
        <f t="shared" ref="O73:O136" si="16">IF(N73&lt;3,"c",(IF(N73&lt;=4.9,"B",(IF(N73&lt;=6.9,"B+",(IF(N73&lt;=8.9,"A","A+")))))))</f>
        <v>c</v>
      </c>
      <c r="P73" s="24"/>
      <c r="Q73" s="26" t="str">
        <f t="shared" ref="Q73:Q136" si="17">IF(P73&lt;18,"c",(IF(P73&lt;=30,"B",(IF(P73&lt;=42,"B+",(IF(P73&lt;=54,"A","A+")))))))</f>
        <v>c</v>
      </c>
      <c r="R73" s="25"/>
      <c r="S73" s="26">
        <f t="shared" si="11"/>
        <v>0</v>
      </c>
      <c r="T73" s="26">
        <f t="shared" si="10"/>
        <v>0</v>
      </c>
      <c r="U73" s="26" t="str">
        <f t="shared" ref="U73:U136" si="18">IF(T73&lt;30,"c",(IF(T73&lt;=49,"B",(IF(T73&lt;=69,"B+",(IF(T73&lt;=89,"A","A+")))))))</f>
        <v>c</v>
      </c>
    </row>
    <row r="74" spans="1:21" s="11" customFormat="1" ht="21" customHeight="1">
      <c r="A74" s="23">
        <v>67</v>
      </c>
      <c r="B74" s="24"/>
      <c r="C74" s="25"/>
      <c r="D74" s="24"/>
      <c r="E74" s="26" t="str">
        <f t="shared" ref="E74:E136" si="19">IF(D74&lt;3,"c",(IF(D74&lt;=4.9,"B",(IF(D74&lt;=6.9,"B+",(IF(D74&lt;=8.9,"A","A+")))))))</f>
        <v>c</v>
      </c>
      <c r="F74" s="24"/>
      <c r="G74" s="26" t="str">
        <f t="shared" si="12"/>
        <v>c</v>
      </c>
      <c r="H74" s="24"/>
      <c r="I74" s="26" t="str">
        <f t="shared" si="13"/>
        <v>c</v>
      </c>
      <c r="J74" s="26">
        <f t="shared" ref="J74:J136" si="20">H74+F74+D74</f>
        <v>0</v>
      </c>
      <c r="K74" s="26" t="str">
        <f t="shared" si="14"/>
        <v>c</v>
      </c>
      <c r="L74" s="24"/>
      <c r="M74" s="26" t="str">
        <f t="shared" si="15"/>
        <v>c</v>
      </c>
      <c r="N74" s="24"/>
      <c r="O74" s="26" t="str">
        <f t="shared" si="16"/>
        <v>c</v>
      </c>
      <c r="P74" s="24"/>
      <c r="Q74" s="26" t="str">
        <f t="shared" si="17"/>
        <v>c</v>
      </c>
      <c r="R74" s="25"/>
      <c r="S74" s="26">
        <f t="shared" si="11"/>
        <v>0</v>
      </c>
      <c r="T74" s="26">
        <f t="shared" ref="T74:T136" si="21">S74+P74</f>
        <v>0</v>
      </c>
      <c r="U74" s="26" t="str">
        <f t="shared" si="18"/>
        <v>c</v>
      </c>
    </row>
    <row r="75" spans="1:21" s="11" customFormat="1" ht="21" customHeight="1">
      <c r="A75" s="23">
        <v>68</v>
      </c>
      <c r="B75" s="24"/>
      <c r="C75" s="25"/>
      <c r="D75" s="24"/>
      <c r="E75" s="26" t="str">
        <f t="shared" si="19"/>
        <v>c</v>
      </c>
      <c r="F75" s="24"/>
      <c r="G75" s="26" t="str">
        <f t="shared" si="12"/>
        <v>c</v>
      </c>
      <c r="H75" s="24"/>
      <c r="I75" s="26" t="str">
        <f t="shared" si="13"/>
        <v>c</v>
      </c>
      <c r="J75" s="26">
        <f t="shared" si="20"/>
        <v>0</v>
      </c>
      <c r="K75" s="26" t="str">
        <f t="shared" si="14"/>
        <v>c</v>
      </c>
      <c r="L75" s="24"/>
      <c r="M75" s="26" t="str">
        <f t="shared" si="15"/>
        <v>c</v>
      </c>
      <c r="N75" s="24"/>
      <c r="O75" s="26" t="str">
        <f t="shared" si="16"/>
        <v>c</v>
      </c>
      <c r="P75" s="24"/>
      <c r="Q75" s="26" t="str">
        <f t="shared" si="17"/>
        <v>c</v>
      </c>
      <c r="R75" s="25"/>
      <c r="S75" s="26">
        <f t="shared" si="11"/>
        <v>0</v>
      </c>
      <c r="T75" s="26">
        <f t="shared" si="21"/>
        <v>0</v>
      </c>
      <c r="U75" s="26" t="str">
        <f t="shared" si="18"/>
        <v>c</v>
      </c>
    </row>
    <row r="76" spans="1:21" s="11" customFormat="1" ht="21" customHeight="1">
      <c r="A76" s="23">
        <v>69</v>
      </c>
      <c r="B76" s="24"/>
      <c r="C76" s="25"/>
      <c r="D76" s="24"/>
      <c r="E76" s="26" t="str">
        <f t="shared" si="19"/>
        <v>c</v>
      </c>
      <c r="F76" s="24"/>
      <c r="G76" s="26" t="str">
        <f t="shared" si="12"/>
        <v>c</v>
      </c>
      <c r="H76" s="24"/>
      <c r="I76" s="26" t="str">
        <f t="shared" si="13"/>
        <v>c</v>
      </c>
      <c r="J76" s="26">
        <f t="shared" si="20"/>
        <v>0</v>
      </c>
      <c r="K76" s="26" t="str">
        <f t="shared" si="14"/>
        <v>c</v>
      </c>
      <c r="L76" s="24"/>
      <c r="M76" s="26" t="str">
        <f t="shared" si="15"/>
        <v>c</v>
      </c>
      <c r="N76" s="24"/>
      <c r="O76" s="26" t="str">
        <f t="shared" si="16"/>
        <v>c</v>
      </c>
      <c r="P76" s="24"/>
      <c r="Q76" s="26" t="str">
        <f t="shared" si="17"/>
        <v>c</v>
      </c>
      <c r="R76" s="25"/>
      <c r="S76" s="26">
        <f t="shared" si="11"/>
        <v>0</v>
      </c>
      <c r="T76" s="26">
        <f t="shared" si="21"/>
        <v>0</v>
      </c>
      <c r="U76" s="26" t="str">
        <f t="shared" si="18"/>
        <v>c</v>
      </c>
    </row>
    <row r="77" spans="1:21" s="11" customFormat="1" ht="21" customHeight="1">
      <c r="A77" s="23">
        <v>70</v>
      </c>
      <c r="B77" s="24"/>
      <c r="C77" s="25"/>
      <c r="D77" s="24"/>
      <c r="E77" s="26" t="str">
        <f t="shared" si="19"/>
        <v>c</v>
      </c>
      <c r="F77" s="24"/>
      <c r="G77" s="26" t="str">
        <f t="shared" si="12"/>
        <v>c</v>
      </c>
      <c r="H77" s="24"/>
      <c r="I77" s="26" t="str">
        <f t="shared" si="13"/>
        <v>c</v>
      </c>
      <c r="J77" s="26">
        <f t="shared" si="20"/>
        <v>0</v>
      </c>
      <c r="K77" s="26" t="str">
        <f t="shared" si="14"/>
        <v>c</v>
      </c>
      <c r="L77" s="24"/>
      <c r="M77" s="26" t="str">
        <f t="shared" si="15"/>
        <v>c</v>
      </c>
      <c r="N77" s="24"/>
      <c r="O77" s="26" t="str">
        <f t="shared" si="16"/>
        <v>c</v>
      </c>
      <c r="P77" s="24"/>
      <c r="Q77" s="26" t="str">
        <f t="shared" si="17"/>
        <v>c</v>
      </c>
      <c r="R77" s="25"/>
      <c r="S77" s="26">
        <f t="shared" si="11"/>
        <v>0</v>
      </c>
      <c r="T77" s="26">
        <f t="shared" si="21"/>
        <v>0</v>
      </c>
      <c r="U77" s="26" t="str">
        <f t="shared" si="18"/>
        <v>c</v>
      </c>
    </row>
    <row r="78" spans="1:21" s="11" customFormat="1" ht="21" customHeight="1">
      <c r="A78" s="23">
        <v>71</v>
      </c>
      <c r="B78" s="24"/>
      <c r="C78" s="25"/>
      <c r="D78" s="24"/>
      <c r="E78" s="26" t="str">
        <f t="shared" si="19"/>
        <v>c</v>
      </c>
      <c r="F78" s="24"/>
      <c r="G78" s="26" t="str">
        <f t="shared" si="12"/>
        <v>c</v>
      </c>
      <c r="H78" s="24"/>
      <c r="I78" s="26" t="str">
        <f t="shared" si="13"/>
        <v>c</v>
      </c>
      <c r="J78" s="26">
        <f t="shared" si="20"/>
        <v>0</v>
      </c>
      <c r="K78" s="26" t="str">
        <f t="shared" si="14"/>
        <v>c</v>
      </c>
      <c r="L78" s="24"/>
      <c r="M78" s="26" t="str">
        <f t="shared" si="15"/>
        <v>c</v>
      </c>
      <c r="N78" s="24"/>
      <c r="O78" s="26" t="str">
        <f t="shared" si="16"/>
        <v>c</v>
      </c>
      <c r="P78" s="24"/>
      <c r="Q78" s="26" t="str">
        <f t="shared" si="17"/>
        <v>c</v>
      </c>
      <c r="R78" s="25"/>
      <c r="S78" s="26">
        <f t="shared" si="11"/>
        <v>0</v>
      </c>
      <c r="T78" s="26">
        <f t="shared" si="21"/>
        <v>0</v>
      </c>
      <c r="U78" s="26" t="str">
        <f t="shared" si="18"/>
        <v>c</v>
      </c>
    </row>
    <row r="79" spans="1:21" s="11" customFormat="1" ht="21" customHeight="1">
      <c r="A79" s="23">
        <v>72</v>
      </c>
      <c r="B79" s="24"/>
      <c r="C79" s="25"/>
      <c r="D79" s="24"/>
      <c r="E79" s="26" t="str">
        <f t="shared" si="19"/>
        <v>c</v>
      </c>
      <c r="F79" s="24"/>
      <c r="G79" s="26" t="str">
        <f t="shared" si="12"/>
        <v>c</v>
      </c>
      <c r="H79" s="24"/>
      <c r="I79" s="26" t="str">
        <f t="shared" si="13"/>
        <v>c</v>
      </c>
      <c r="J79" s="26">
        <f t="shared" si="20"/>
        <v>0</v>
      </c>
      <c r="K79" s="26" t="str">
        <f t="shared" si="14"/>
        <v>c</v>
      </c>
      <c r="L79" s="24"/>
      <c r="M79" s="26" t="str">
        <f t="shared" si="15"/>
        <v>c</v>
      </c>
      <c r="N79" s="24"/>
      <c r="O79" s="26" t="str">
        <f t="shared" si="16"/>
        <v>c</v>
      </c>
      <c r="P79" s="24"/>
      <c r="Q79" s="26" t="str">
        <f t="shared" si="17"/>
        <v>c</v>
      </c>
      <c r="R79" s="25"/>
      <c r="S79" s="26">
        <f t="shared" si="11"/>
        <v>0</v>
      </c>
      <c r="T79" s="26">
        <f t="shared" si="21"/>
        <v>0</v>
      </c>
      <c r="U79" s="26" t="str">
        <f t="shared" si="18"/>
        <v>c</v>
      </c>
    </row>
    <row r="80" spans="1:21" s="11" customFormat="1" ht="21" customHeight="1">
      <c r="A80" s="23">
        <v>73</v>
      </c>
      <c r="B80" s="24"/>
      <c r="C80" s="25"/>
      <c r="D80" s="24"/>
      <c r="E80" s="26" t="str">
        <f t="shared" si="19"/>
        <v>c</v>
      </c>
      <c r="F80" s="24"/>
      <c r="G80" s="26" t="str">
        <f t="shared" si="12"/>
        <v>c</v>
      </c>
      <c r="H80" s="24"/>
      <c r="I80" s="26" t="str">
        <f t="shared" si="13"/>
        <v>c</v>
      </c>
      <c r="J80" s="26">
        <f t="shared" si="20"/>
        <v>0</v>
      </c>
      <c r="K80" s="26" t="str">
        <f t="shared" si="14"/>
        <v>c</v>
      </c>
      <c r="L80" s="24"/>
      <c r="M80" s="26" t="str">
        <f t="shared" si="15"/>
        <v>c</v>
      </c>
      <c r="N80" s="24"/>
      <c r="O80" s="26" t="str">
        <f t="shared" si="16"/>
        <v>c</v>
      </c>
      <c r="P80" s="24"/>
      <c r="Q80" s="26" t="str">
        <f t="shared" si="17"/>
        <v>c</v>
      </c>
      <c r="R80" s="25"/>
      <c r="S80" s="26">
        <f t="shared" si="11"/>
        <v>0</v>
      </c>
      <c r="T80" s="26">
        <f t="shared" si="21"/>
        <v>0</v>
      </c>
      <c r="U80" s="26" t="str">
        <f t="shared" si="18"/>
        <v>c</v>
      </c>
    </row>
    <row r="81" spans="1:21" s="11" customFormat="1" ht="21" customHeight="1">
      <c r="A81" s="23">
        <v>74</v>
      </c>
      <c r="B81" s="24"/>
      <c r="C81" s="25"/>
      <c r="D81" s="24"/>
      <c r="E81" s="26" t="str">
        <f t="shared" si="19"/>
        <v>c</v>
      </c>
      <c r="F81" s="24"/>
      <c r="G81" s="26" t="str">
        <f t="shared" si="12"/>
        <v>c</v>
      </c>
      <c r="H81" s="24"/>
      <c r="I81" s="26" t="str">
        <f t="shared" si="13"/>
        <v>c</v>
      </c>
      <c r="J81" s="26">
        <f t="shared" si="20"/>
        <v>0</v>
      </c>
      <c r="K81" s="26" t="str">
        <f t="shared" si="14"/>
        <v>c</v>
      </c>
      <c r="L81" s="24"/>
      <c r="M81" s="26" t="str">
        <f t="shared" si="15"/>
        <v>c</v>
      </c>
      <c r="N81" s="24"/>
      <c r="O81" s="26" t="str">
        <f t="shared" si="16"/>
        <v>c</v>
      </c>
      <c r="P81" s="24"/>
      <c r="Q81" s="26" t="str">
        <f t="shared" si="17"/>
        <v>c</v>
      </c>
      <c r="R81" s="25"/>
      <c r="S81" s="26">
        <f t="shared" si="11"/>
        <v>0</v>
      </c>
      <c r="T81" s="26">
        <f t="shared" si="21"/>
        <v>0</v>
      </c>
      <c r="U81" s="26" t="str">
        <f t="shared" si="18"/>
        <v>c</v>
      </c>
    </row>
    <row r="82" spans="1:21" s="11" customFormat="1" ht="21" customHeight="1">
      <c r="A82" s="23">
        <v>75</v>
      </c>
      <c r="B82" s="24"/>
      <c r="C82" s="25"/>
      <c r="D82" s="24"/>
      <c r="E82" s="26" t="str">
        <f t="shared" si="19"/>
        <v>c</v>
      </c>
      <c r="F82" s="24"/>
      <c r="G82" s="26" t="str">
        <f t="shared" si="12"/>
        <v>c</v>
      </c>
      <c r="H82" s="24"/>
      <c r="I82" s="26" t="str">
        <f t="shared" si="13"/>
        <v>c</v>
      </c>
      <c r="J82" s="26">
        <f t="shared" si="20"/>
        <v>0</v>
      </c>
      <c r="K82" s="26" t="str">
        <f t="shared" si="14"/>
        <v>c</v>
      </c>
      <c r="L82" s="24"/>
      <c r="M82" s="26" t="str">
        <f t="shared" si="15"/>
        <v>c</v>
      </c>
      <c r="N82" s="24"/>
      <c r="O82" s="26" t="str">
        <f t="shared" si="16"/>
        <v>c</v>
      </c>
      <c r="P82" s="24"/>
      <c r="Q82" s="26" t="str">
        <f t="shared" si="17"/>
        <v>c</v>
      </c>
      <c r="R82" s="25"/>
      <c r="S82" s="26">
        <f t="shared" si="11"/>
        <v>0</v>
      </c>
      <c r="T82" s="26">
        <f t="shared" si="21"/>
        <v>0</v>
      </c>
      <c r="U82" s="26" t="str">
        <f t="shared" si="18"/>
        <v>c</v>
      </c>
    </row>
    <row r="83" spans="1:21" s="11" customFormat="1" ht="21" customHeight="1">
      <c r="A83" s="23">
        <v>76</v>
      </c>
      <c r="B83" s="24"/>
      <c r="C83" s="25"/>
      <c r="D83" s="24"/>
      <c r="E83" s="26" t="str">
        <f t="shared" si="19"/>
        <v>c</v>
      </c>
      <c r="F83" s="24"/>
      <c r="G83" s="26" t="str">
        <f t="shared" si="12"/>
        <v>c</v>
      </c>
      <c r="H83" s="24"/>
      <c r="I83" s="26" t="str">
        <f t="shared" si="13"/>
        <v>c</v>
      </c>
      <c r="J83" s="26">
        <f t="shared" si="20"/>
        <v>0</v>
      </c>
      <c r="K83" s="26" t="str">
        <f t="shared" si="14"/>
        <v>c</v>
      </c>
      <c r="L83" s="24"/>
      <c r="M83" s="26" t="str">
        <f t="shared" si="15"/>
        <v>c</v>
      </c>
      <c r="N83" s="24"/>
      <c r="O83" s="26" t="str">
        <f t="shared" si="16"/>
        <v>c</v>
      </c>
      <c r="P83" s="24"/>
      <c r="Q83" s="26" t="str">
        <f t="shared" si="17"/>
        <v>c</v>
      </c>
      <c r="R83" s="25"/>
      <c r="S83" s="26">
        <f t="shared" si="11"/>
        <v>0</v>
      </c>
      <c r="T83" s="26">
        <f t="shared" si="21"/>
        <v>0</v>
      </c>
      <c r="U83" s="26" t="str">
        <f t="shared" si="18"/>
        <v>c</v>
      </c>
    </row>
    <row r="84" spans="1:21" s="11" customFormat="1" ht="21" customHeight="1">
      <c r="A84" s="23">
        <v>77</v>
      </c>
      <c r="B84" s="24"/>
      <c r="C84" s="25"/>
      <c r="D84" s="24"/>
      <c r="E84" s="26" t="str">
        <f t="shared" si="19"/>
        <v>c</v>
      </c>
      <c r="F84" s="24"/>
      <c r="G84" s="26" t="str">
        <f t="shared" si="12"/>
        <v>c</v>
      </c>
      <c r="H84" s="24"/>
      <c r="I84" s="26" t="str">
        <f t="shared" si="13"/>
        <v>c</v>
      </c>
      <c r="J84" s="26">
        <f t="shared" si="20"/>
        <v>0</v>
      </c>
      <c r="K84" s="26" t="str">
        <f t="shared" si="14"/>
        <v>c</v>
      </c>
      <c r="L84" s="24"/>
      <c r="M84" s="26" t="str">
        <f t="shared" si="15"/>
        <v>c</v>
      </c>
      <c r="N84" s="24"/>
      <c r="O84" s="26" t="str">
        <f t="shared" si="16"/>
        <v>c</v>
      </c>
      <c r="P84" s="24"/>
      <c r="Q84" s="26" t="str">
        <f t="shared" si="17"/>
        <v>c</v>
      </c>
      <c r="R84" s="25"/>
      <c r="S84" s="26">
        <f t="shared" si="11"/>
        <v>0</v>
      </c>
      <c r="T84" s="26">
        <f t="shared" si="21"/>
        <v>0</v>
      </c>
      <c r="U84" s="26" t="str">
        <f t="shared" si="18"/>
        <v>c</v>
      </c>
    </row>
    <row r="85" spans="1:21" s="11" customFormat="1" ht="21" customHeight="1">
      <c r="A85" s="23">
        <v>78</v>
      </c>
      <c r="B85" s="24"/>
      <c r="C85" s="25"/>
      <c r="D85" s="24"/>
      <c r="E85" s="26" t="str">
        <f t="shared" si="19"/>
        <v>c</v>
      </c>
      <c r="F85" s="24"/>
      <c r="G85" s="26" t="str">
        <f t="shared" si="12"/>
        <v>c</v>
      </c>
      <c r="H85" s="24"/>
      <c r="I85" s="26" t="str">
        <f t="shared" si="13"/>
        <v>c</v>
      </c>
      <c r="J85" s="26">
        <f t="shared" si="20"/>
        <v>0</v>
      </c>
      <c r="K85" s="26" t="str">
        <f t="shared" si="14"/>
        <v>c</v>
      </c>
      <c r="L85" s="24"/>
      <c r="M85" s="26" t="str">
        <f t="shared" si="15"/>
        <v>c</v>
      </c>
      <c r="N85" s="24"/>
      <c r="O85" s="26" t="str">
        <f t="shared" si="16"/>
        <v>c</v>
      </c>
      <c r="P85" s="24"/>
      <c r="Q85" s="26" t="str">
        <f t="shared" si="17"/>
        <v>c</v>
      </c>
      <c r="R85" s="25"/>
      <c r="S85" s="26">
        <f t="shared" si="11"/>
        <v>0</v>
      </c>
      <c r="T85" s="26">
        <f t="shared" si="21"/>
        <v>0</v>
      </c>
      <c r="U85" s="26" t="str">
        <f t="shared" si="18"/>
        <v>c</v>
      </c>
    </row>
    <row r="86" spans="1:21" s="11" customFormat="1" ht="21" customHeight="1">
      <c r="A86" s="23">
        <v>79</v>
      </c>
      <c r="B86" s="24"/>
      <c r="C86" s="25"/>
      <c r="D86" s="24"/>
      <c r="E86" s="26" t="str">
        <f t="shared" si="19"/>
        <v>c</v>
      </c>
      <c r="F86" s="24"/>
      <c r="G86" s="26" t="str">
        <f t="shared" si="12"/>
        <v>c</v>
      </c>
      <c r="H86" s="24"/>
      <c r="I86" s="26" t="str">
        <f t="shared" si="13"/>
        <v>c</v>
      </c>
      <c r="J86" s="26">
        <f t="shared" si="20"/>
        <v>0</v>
      </c>
      <c r="K86" s="26" t="str">
        <f t="shared" si="14"/>
        <v>c</v>
      </c>
      <c r="L86" s="24"/>
      <c r="M86" s="26" t="str">
        <f t="shared" si="15"/>
        <v>c</v>
      </c>
      <c r="N86" s="24"/>
      <c r="O86" s="26" t="str">
        <f t="shared" si="16"/>
        <v>c</v>
      </c>
      <c r="P86" s="24"/>
      <c r="Q86" s="26" t="str">
        <f t="shared" si="17"/>
        <v>c</v>
      </c>
      <c r="R86" s="25"/>
      <c r="S86" s="26">
        <f t="shared" si="11"/>
        <v>0</v>
      </c>
      <c r="T86" s="26">
        <f t="shared" si="21"/>
        <v>0</v>
      </c>
      <c r="U86" s="26" t="str">
        <f t="shared" si="18"/>
        <v>c</v>
      </c>
    </row>
    <row r="87" spans="1:21" s="11" customFormat="1" ht="21" customHeight="1">
      <c r="A87" s="23">
        <v>80</v>
      </c>
      <c r="B87" s="24"/>
      <c r="C87" s="25"/>
      <c r="D87" s="24"/>
      <c r="E87" s="26" t="str">
        <f t="shared" si="19"/>
        <v>c</v>
      </c>
      <c r="F87" s="24"/>
      <c r="G87" s="26" t="str">
        <f t="shared" si="12"/>
        <v>c</v>
      </c>
      <c r="H87" s="24"/>
      <c r="I87" s="26" t="str">
        <f t="shared" si="13"/>
        <v>c</v>
      </c>
      <c r="J87" s="26">
        <f t="shared" si="20"/>
        <v>0</v>
      </c>
      <c r="K87" s="26" t="str">
        <f t="shared" si="14"/>
        <v>c</v>
      </c>
      <c r="L87" s="24"/>
      <c r="M87" s="26" t="str">
        <f t="shared" si="15"/>
        <v>c</v>
      </c>
      <c r="N87" s="24"/>
      <c r="O87" s="26" t="str">
        <f t="shared" si="16"/>
        <v>c</v>
      </c>
      <c r="P87" s="24"/>
      <c r="Q87" s="26" t="str">
        <f t="shared" si="17"/>
        <v>c</v>
      </c>
      <c r="R87" s="25"/>
      <c r="S87" s="26">
        <f t="shared" si="11"/>
        <v>0</v>
      </c>
      <c r="T87" s="26">
        <f t="shared" si="21"/>
        <v>0</v>
      </c>
      <c r="U87" s="26" t="str">
        <f t="shared" si="18"/>
        <v>c</v>
      </c>
    </row>
    <row r="88" spans="1:21" s="11" customFormat="1" ht="21" customHeight="1">
      <c r="A88" s="23">
        <v>81</v>
      </c>
      <c r="B88" s="24"/>
      <c r="C88" s="25"/>
      <c r="D88" s="24"/>
      <c r="E88" s="26" t="str">
        <f t="shared" si="19"/>
        <v>c</v>
      </c>
      <c r="F88" s="24"/>
      <c r="G88" s="26" t="str">
        <f t="shared" si="12"/>
        <v>c</v>
      </c>
      <c r="H88" s="24"/>
      <c r="I88" s="26" t="str">
        <f t="shared" si="13"/>
        <v>c</v>
      </c>
      <c r="J88" s="26">
        <f t="shared" si="20"/>
        <v>0</v>
      </c>
      <c r="K88" s="26" t="str">
        <f t="shared" si="14"/>
        <v>c</v>
      </c>
      <c r="L88" s="24"/>
      <c r="M88" s="26" t="str">
        <f t="shared" si="15"/>
        <v>c</v>
      </c>
      <c r="N88" s="24"/>
      <c r="O88" s="26" t="str">
        <f t="shared" si="16"/>
        <v>c</v>
      </c>
      <c r="P88" s="24"/>
      <c r="Q88" s="26" t="str">
        <f t="shared" si="17"/>
        <v>c</v>
      </c>
      <c r="R88" s="25"/>
      <c r="S88" s="26">
        <f t="shared" si="11"/>
        <v>0</v>
      </c>
      <c r="T88" s="26">
        <f t="shared" si="21"/>
        <v>0</v>
      </c>
      <c r="U88" s="26" t="str">
        <f t="shared" si="18"/>
        <v>c</v>
      </c>
    </row>
    <row r="89" spans="1:21" s="11" customFormat="1" ht="21" customHeight="1">
      <c r="A89" s="23">
        <v>82</v>
      </c>
      <c r="B89" s="24"/>
      <c r="C89" s="25"/>
      <c r="D89" s="24"/>
      <c r="E89" s="26" t="str">
        <f t="shared" si="19"/>
        <v>c</v>
      </c>
      <c r="F89" s="24"/>
      <c r="G89" s="26" t="str">
        <f t="shared" si="12"/>
        <v>c</v>
      </c>
      <c r="H89" s="24"/>
      <c r="I89" s="26" t="str">
        <f t="shared" si="13"/>
        <v>c</v>
      </c>
      <c r="J89" s="26">
        <f t="shared" si="20"/>
        <v>0</v>
      </c>
      <c r="K89" s="26" t="str">
        <f t="shared" si="14"/>
        <v>c</v>
      </c>
      <c r="L89" s="24"/>
      <c r="M89" s="26" t="str">
        <f t="shared" si="15"/>
        <v>c</v>
      </c>
      <c r="N89" s="24"/>
      <c r="O89" s="26" t="str">
        <f t="shared" si="16"/>
        <v>c</v>
      </c>
      <c r="P89" s="24"/>
      <c r="Q89" s="26" t="str">
        <f t="shared" si="17"/>
        <v>c</v>
      </c>
      <c r="R89" s="25"/>
      <c r="S89" s="26">
        <f t="shared" si="11"/>
        <v>0</v>
      </c>
      <c r="T89" s="26">
        <f t="shared" si="21"/>
        <v>0</v>
      </c>
      <c r="U89" s="26" t="str">
        <f t="shared" si="18"/>
        <v>c</v>
      </c>
    </row>
    <row r="90" spans="1:21" s="11" customFormat="1" ht="21" customHeight="1">
      <c r="A90" s="23">
        <v>83</v>
      </c>
      <c r="B90" s="24"/>
      <c r="C90" s="25"/>
      <c r="D90" s="24"/>
      <c r="E90" s="26" t="str">
        <f t="shared" si="19"/>
        <v>c</v>
      </c>
      <c r="F90" s="24"/>
      <c r="G90" s="26" t="str">
        <f t="shared" si="12"/>
        <v>c</v>
      </c>
      <c r="H90" s="24"/>
      <c r="I90" s="26" t="str">
        <f t="shared" si="13"/>
        <v>c</v>
      </c>
      <c r="J90" s="26">
        <f t="shared" si="20"/>
        <v>0</v>
      </c>
      <c r="K90" s="26" t="str">
        <f t="shared" si="14"/>
        <v>c</v>
      </c>
      <c r="L90" s="24"/>
      <c r="M90" s="26" t="str">
        <f t="shared" si="15"/>
        <v>c</v>
      </c>
      <c r="N90" s="24"/>
      <c r="O90" s="26" t="str">
        <f t="shared" si="16"/>
        <v>c</v>
      </c>
      <c r="P90" s="24"/>
      <c r="Q90" s="26" t="str">
        <f t="shared" si="17"/>
        <v>c</v>
      </c>
      <c r="R90" s="25"/>
      <c r="S90" s="26">
        <f t="shared" si="11"/>
        <v>0</v>
      </c>
      <c r="T90" s="26">
        <f t="shared" si="21"/>
        <v>0</v>
      </c>
      <c r="U90" s="26" t="str">
        <f t="shared" si="18"/>
        <v>c</v>
      </c>
    </row>
    <row r="91" spans="1:21" s="11" customFormat="1" ht="21" customHeight="1">
      <c r="A91" s="23">
        <v>84</v>
      </c>
      <c r="B91" s="24"/>
      <c r="C91" s="25"/>
      <c r="D91" s="24"/>
      <c r="E91" s="26" t="str">
        <f t="shared" si="19"/>
        <v>c</v>
      </c>
      <c r="F91" s="24"/>
      <c r="G91" s="26" t="str">
        <f t="shared" si="12"/>
        <v>c</v>
      </c>
      <c r="H91" s="24"/>
      <c r="I91" s="26" t="str">
        <f t="shared" si="13"/>
        <v>c</v>
      </c>
      <c r="J91" s="26">
        <f t="shared" si="20"/>
        <v>0</v>
      </c>
      <c r="K91" s="26" t="str">
        <f t="shared" si="14"/>
        <v>c</v>
      </c>
      <c r="L91" s="24"/>
      <c r="M91" s="26" t="str">
        <f t="shared" si="15"/>
        <v>c</v>
      </c>
      <c r="N91" s="24"/>
      <c r="O91" s="26" t="str">
        <f t="shared" si="16"/>
        <v>c</v>
      </c>
      <c r="P91" s="24"/>
      <c r="Q91" s="26" t="str">
        <f t="shared" si="17"/>
        <v>c</v>
      </c>
      <c r="R91" s="25"/>
      <c r="S91" s="26">
        <f t="shared" si="11"/>
        <v>0</v>
      </c>
      <c r="T91" s="26">
        <f t="shared" si="21"/>
        <v>0</v>
      </c>
      <c r="U91" s="26" t="str">
        <f t="shared" si="18"/>
        <v>c</v>
      </c>
    </row>
    <row r="92" spans="1:21" s="11" customFormat="1" ht="21" customHeight="1">
      <c r="A92" s="23">
        <v>85</v>
      </c>
      <c r="B92" s="24"/>
      <c r="C92" s="25"/>
      <c r="D92" s="24"/>
      <c r="E92" s="26" t="str">
        <f t="shared" si="19"/>
        <v>c</v>
      </c>
      <c r="F92" s="24"/>
      <c r="G92" s="26" t="str">
        <f t="shared" si="12"/>
        <v>c</v>
      </c>
      <c r="H92" s="24"/>
      <c r="I92" s="26" t="str">
        <f t="shared" si="13"/>
        <v>c</v>
      </c>
      <c r="J92" s="26">
        <f t="shared" si="20"/>
        <v>0</v>
      </c>
      <c r="K92" s="26" t="str">
        <f t="shared" si="14"/>
        <v>c</v>
      </c>
      <c r="L92" s="24"/>
      <c r="M92" s="26" t="str">
        <f t="shared" si="15"/>
        <v>c</v>
      </c>
      <c r="N92" s="24"/>
      <c r="O92" s="26" t="str">
        <f t="shared" si="16"/>
        <v>c</v>
      </c>
      <c r="P92" s="24"/>
      <c r="Q92" s="26" t="str">
        <f t="shared" si="17"/>
        <v>c</v>
      </c>
      <c r="R92" s="25"/>
      <c r="S92" s="26">
        <f t="shared" si="11"/>
        <v>0</v>
      </c>
      <c r="T92" s="26">
        <f t="shared" si="21"/>
        <v>0</v>
      </c>
      <c r="U92" s="26" t="str">
        <f t="shared" si="18"/>
        <v>c</v>
      </c>
    </row>
    <row r="93" spans="1:21" s="11" customFormat="1" ht="21" customHeight="1">
      <c r="A93" s="23">
        <v>86</v>
      </c>
      <c r="B93" s="24"/>
      <c r="C93" s="25"/>
      <c r="D93" s="24"/>
      <c r="E93" s="26" t="str">
        <f t="shared" si="19"/>
        <v>c</v>
      </c>
      <c r="F93" s="24"/>
      <c r="G93" s="26" t="str">
        <f t="shared" si="12"/>
        <v>c</v>
      </c>
      <c r="H93" s="24"/>
      <c r="I93" s="26" t="str">
        <f t="shared" si="13"/>
        <v>c</v>
      </c>
      <c r="J93" s="26">
        <f t="shared" si="20"/>
        <v>0</v>
      </c>
      <c r="K93" s="26" t="str">
        <f t="shared" si="14"/>
        <v>c</v>
      </c>
      <c r="L93" s="24"/>
      <c r="M93" s="26" t="str">
        <f t="shared" si="15"/>
        <v>c</v>
      </c>
      <c r="N93" s="24"/>
      <c r="O93" s="26" t="str">
        <f t="shared" si="16"/>
        <v>c</v>
      </c>
      <c r="P93" s="24"/>
      <c r="Q93" s="26" t="str">
        <f t="shared" si="17"/>
        <v>c</v>
      </c>
      <c r="R93" s="25"/>
      <c r="S93" s="26">
        <f t="shared" si="11"/>
        <v>0</v>
      </c>
      <c r="T93" s="26">
        <f t="shared" si="21"/>
        <v>0</v>
      </c>
      <c r="U93" s="26" t="str">
        <f t="shared" si="18"/>
        <v>c</v>
      </c>
    </row>
    <row r="94" spans="1:21" s="11" customFormat="1" ht="21" customHeight="1">
      <c r="A94" s="23">
        <v>87</v>
      </c>
      <c r="B94" s="24"/>
      <c r="C94" s="25"/>
      <c r="D94" s="24"/>
      <c r="E94" s="26" t="str">
        <f t="shared" si="19"/>
        <v>c</v>
      </c>
      <c r="F94" s="24"/>
      <c r="G94" s="26" t="str">
        <f t="shared" si="12"/>
        <v>c</v>
      </c>
      <c r="H94" s="24"/>
      <c r="I94" s="26" t="str">
        <f t="shared" si="13"/>
        <v>c</v>
      </c>
      <c r="J94" s="26">
        <f t="shared" si="20"/>
        <v>0</v>
      </c>
      <c r="K94" s="26" t="str">
        <f t="shared" si="14"/>
        <v>c</v>
      </c>
      <c r="L94" s="24"/>
      <c r="M94" s="26" t="str">
        <f t="shared" si="15"/>
        <v>c</v>
      </c>
      <c r="N94" s="24"/>
      <c r="O94" s="26" t="str">
        <f t="shared" si="16"/>
        <v>c</v>
      </c>
      <c r="P94" s="24"/>
      <c r="Q94" s="26" t="str">
        <f t="shared" si="17"/>
        <v>c</v>
      </c>
      <c r="R94" s="25"/>
      <c r="S94" s="26">
        <f t="shared" si="11"/>
        <v>0</v>
      </c>
      <c r="T94" s="26">
        <f t="shared" si="21"/>
        <v>0</v>
      </c>
      <c r="U94" s="26" t="str">
        <f t="shared" si="18"/>
        <v>c</v>
      </c>
    </row>
    <row r="95" spans="1:21" s="11" customFormat="1" ht="21" customHeight="1">
      <c r="A95" s="23">
        <v>88</v>
      </c>
      <c r="B95" s="24"/>
      <c r="C95" s="25"/>
      <c r="D95" s="24"/>
      <c r="E95" s="26" t="str">
        <f t="shared" si="19"/>
        <v>c</v>
      </c>
      <c r="F95" s="24"/>
      <c r="G95" s="26" t="str">
        <f t="shared" si="12"/>
        <v>c</v>
      </c>
      <c r="H95" s="24"/>
      <c r="I95" s="26" t="str">
        <f t="shared" si="13"/>
        <v>c</v>
      </c>
      <c r="J95" s="26">
        <f t="shared" si="20"/>
        <v>0</v>
      </c>
      <c r="K95" s="26" t="str">
        <f t="shared" si="14"/>
        <v>c</v>
      </c>
      <c r="L95" s="24"/>
      <c r="M95" s="26" t="str">
        <f t="shared" si="15"/>
        <v>c</v>
      </c>
      <c r="N95" s="24"/>
      <c r="O95" s="26" t="str">
        <f t="shared" si="16"/>
        <v>c</v>
      </c>
      <c r="P95" s="24"/>
      <c r="Q95" s="26" t="str">
        <f t="shared" si="17"/>
        <v>c</v>
      </c>
      <c r="R95" s="25"/>
      <c r="S95" s="26">
        <f t="shared" si="11"/>
        <v>0</v>
      </c>
      <c r="T95" s="26">
        <f t="shared" si="21"/>
        <v>0</v>
      </c>
      <c r="U95" s="26" t="str">
        <f t="shared" si="18"/>
        <v>c</v>
      </c>
    </row>
    <row r="96" spans="1:21" s="11" customFormat="1" ht="21" customHeight="1">
      <c r="A96" s="23">
        <v>89</v>
      </c>
      <c r="B96" s="24"/>
      <c r="C96" s="25"/>
      <c r="D96" s="24"/>
      <c r="E96" s="26" t="str">
        <f t="shared" si="19"/>
        <v>c</v>
      </c>
      <c r="F96" s="24"/>
      <c r="G96" s="26" t="str">
        <f t="shared" si="12"/>
        <v>c</v>
      </c>
      <c r="H96" s="24"/>
      <c r="I96" s="26" t="str">
        <f t="shared" si="13"/>
        <v>c</v>
      </c>
      <c r="J96" s="26">
        <f t="shared" si="20"/>
        <v>0</v>
      </c>
      <c r="K96" s="26" t="str">
        <f t="shared" si="14"/>
        <v>c</v>
      </c>
      <c r="L96" s="24"/>
      <c r="M96" s="26" t="str">
        <f t="shared" si="15"/>
        <v>c</v>
      </c>
      <c r="N96" s="24"/>
      <c r="O96" s="26" t="str">
        <f t="shared" si="16"/>
        <v>c</v>
      </c>
      <c r="P96" s="24"/>
      <c r="Q96" s="26" t="str">
        <f t="shared" si="17"/>
        <v>c</v>
      </c>
      <c r="R96" s="25"/>
      <c r="S96" s="26">
        <f t="shared" si="11"/>
        <v>0</v>
      </c>
      <c r="T96" s="26">
        <f t="shared" si="21"/>
        <v>0</v>
      </c>
      <c r="U96" s="26" t="str">
        <f t="shared" si="18"/>
        <v>c</v>
      </c>
    </row>
    <row r="97" spans="1:21" s="11" customFormat="1" ht="21" customHeight="1">
      <c r="A97" s="23">
        <v>90</v>
      </c>
      <c r="B97" s="24"/>
      <c r="C97" s="25"/>
      <c r="D97" s="24"/>
      <c r="E97" s="26" t="str">
        <f t="shared" si="19"/>
        <v>c</v>
      </c>
      <c r="F97" s="24"/>
      <c r="G97" s="26" t="str">
        <f t="shared" si="12"/>
        <v>c</v>
      </c>
      <c r="H97" s="24"/>
      <c r="I97" s="26" t="str">
        <f t="shared" si="13"/>
        <v>c</v>
      </c>
      <c r="J97" s="26">
        <f t="shared" si="20"/>
        <v>0</v>
      </c>
      <c r="K97" s="26" t="str">
        <f t="shared" si="14"/>
        <v>c</v>
      </c>
      <c r="L97" s="24"/>
      <c r="M97" s="26" t="str">
        <f t="shared" si="15"/>
        <v>c</v>
      </c>
      <c r="N97" s="24"/>
      <c r="O97" s="26" t="str">
        <f t="shared" si="16"/>
        <v>c</v>
      </c>
      <c r="P97" s="24"/>
      <c r="Q97" s="26" t="str">
        <f t="shared" si="17"/>
        <v>c</v>
      </c>
      <c r="R97" s="25"/>
      <c r="S97" s="26">
        <f t="shared" si="11"/>
        <v>0</v>
      </c>
      <c r="T97" s="26">
        <f t="shared" si="21"/>
        <v>0</v>
      </c>
      <c r="U97" s="26" t="str">
        <f t="shared" si="18"/>
        <v>c</v>
      </c>
    </row>
    <row r="98" spans="1:21" s="11" customFormat="1" ht="21" customHeight="1">
      <c r="A98" s="23">
        <v>91</v>
      </c>
      <c r="B98" s="24"/>
      <c r="C98" s="25"/>
      <c r="D98" s="24"/>
      <c r="E98" s="26" t="str">
        <f t="shared" si="19"/>
        <v>c</v>
      </c>
      <c r="F98" s="24"/>
      <c r="G98" s="26" t="str">
        <f t="shared" si="12"/>
        <v>c</v>
      </c>
      <c r="H98" s="24"/>
      <c r="I98" s="26" t="str">
        <f t="shared" si="13"/>
        <v>c</v>
      </c>
      <c r="J98" s="26">
        <f t="shared" si="20"/>
        <v>0</v>
      </c>
      <c r="K98" s="26" t="str">
        <f t="shared" si="14"/>
        <v>c</v>
      </c>
      <c r="L98" s="24"/>
      <c r="M98" s="26" t="str">
        <f t="shared" si="15"/>
        <v>c</v>
      </c>
      <c r="N98" s="24"/>
      <c r="O98" s="26" t="str">
        <f t="shared" si="16"/>
        <v>c</v>
      </c>
      <c r="P98" s="24"/>
      <c r="Q98" s="26" t="str">
        <f t="shared" si="17"/>
        <v>c</v>
      </c>
      <c r="R98" s="25"/>
      <c r="S98" s="26">
        <f t="shared" si="11"/>
        <v>0</v>
      </c>
      <c r="T98" s="26">
        <f t="shared" si="21"/>
        <v>0</v>
      </c>
      <c r="U98" s="26" t="str">
        <f t="shared" si="18"/>
        <v>c</v>
      </c>
    </row>
    <row r="99" spans="1:21" s="11" customFormat="1" ht="21" customHeight="1">
      <c r="A99" s="23">
        <v>92</v>
      </c>
      <c r="B99" s="24"/>
      <c r="C99" s="25"/>
      <c r="D99" s="24"/>
      <c r="E99" s="26" t="str">
        <f t="shared" si="19"/>
        <v>c</v>
      </c>
      <c r="F99" s="24"/>
      <c r="G99" s="26" t="str">
        <f t="shared" si="12"/>
        <v>c</v>
      </c>
      <c r="H99" s="24"/>
      <c r="I99" s="26" t="str">
        <f t="shared" si="13"/>
        <v>c</v>
      </c>
      <c r="J99" s="26">
        <f t="shared" si="20"/>
        <v>0</v>
      </c>
      <c r="K99" s="26" t="str">
        <f t="shared" si="14"/>
        <v>c</v>
      </c>
      <c r="L99" s="24"/>
      <c r="M99" s="26" t="str">
        <f t="shared" si="15"/>
        <v>c</v>
      </c>
      <c r="N99" s="24"/>
      <c r="O99" s="26" t="str">
        <f t="shared" si="16"/>
        <v>c</v>
      </c>
      <c r="P99" s="24"/>
      <c r="Q99" s="26" t="str">
        <f t="shared" si="17"/>
        <v>c</v>
      </c>
      <c r="R99" s="25"/>
      <c r="S99" s="26">
        <f t="shared" si="11"/>
        <v>0</v>
      </c>
      <c r="T99" s="26">
        <f t="shared" si="21"/>
        <v>0</v>
      </c>
      <c r="U99" s="26" t="str">
        <f t="shared" si="18"/>
        <v>c</v>
      </c>
    </row>
    <row r="100" spans="1:21" s="11" customFormat="1" ht="21" customHeight="1">
      <c r="A100" s="23">
        <v>93</v>
      </c>
      <c r="B100" s="24"/>
      <c r="C100" s="25"/>
      <c r="D100" s="24"/>
      <c r="E100" s="26" t="str">
        <f t="shared" si="19"/>
        <v>c</v>
      </c>
      <c r="F100" s="24"/>
      <c r="G100" s="26" t="str">
        <f t="shared" si="12"/>
        <v>c</v>
      </c>
      <c r="H100" s="24"/>
      <c r="I100" s="26" t="str">
        <f t="shared" si="13"/>
        <v>c</v>
      </c>
      <c r="J100" s="26">
        <f t="shared" si="20"/>
        <v>0</v>
      </c>
      <c r="K100" s="26" t="str">
        <f t="shared" si="14"/>
        <v>c</v>
      </c>
      <c r="L100" s="24"/>
      <c r="M100" s="26" t="str">
        <f t="shared" si="15"/>
        <v>c</v>
      </c>
      <c r="N100" s="24"/>
      <c r="O100" s="26" t="str">
        <f t="shared" si="16"/>
        <v>c</v>
      </c>
      <c r="P100" s="24"/>
      <c r="Q100" s="26" t="str">
        <f t="shared" si="17"/>
        <v>c</v>
      </c>
      <c r="R100" s="25"/>
      <c r="S100" s="26">
        <f t="shared" si="11"/>
        <v>0</v>
      </c>
      <c r="T100" s="26">
        <f t="shared" si="21"/>
        <v>0</v>
      </c>
      <c r="U100" s="26" t="str">
        <f t="shared" si="18"/>
        <v>c</v>
      </c>
    </row>
    <row r="101" spans="1:21" s="11" customFormat="1" ht="21" customHeight="1">
      <c r="A101" s="23">
        <v>94</v>
      </c>
      <c r="B101" s="24"/>
      <c r="C101" s="25"/>
      <c r="D101" s="24"/>
      <c r="E101" s="26" t="str">
        <f t="shared" si="19"/>
        <v>c</v>
      </c>
      <c r="F101" s="24"/>
      <c r="G101" s="26" t="str">
        <f t="shared" si="12"/>
        <v>c</v>
      </c>
      <c r="H101" s="24"/>
      <c r="I101" s="26" t="str">
        <f t="shared" si="13"/>
        <v>c</v>
      </c>
      <c r="J101" s="26">
        <f t="shared" si="20"/>
        <v>0</v>
      </c>
      <c r="K101" s="26" t="str">
        <f t="shared" si="14"/>
        <v>c</v>
      </c>
      <c r="L101" s="24"/>
      <c r="M101" s="26" t="str">
        <f t="shared" si="15"/>
        <v>c</v>
      </c>
      <c r="N101" s="24"/>
      <c r="O101" s="26" t="str">
        <f t="shared" si="16"/>
        <v>c</v>
      </c>
      <c r="P101" s="24"/>
      <c r="Q101" s="26" t="str">
        <f t="shared" si="17"/>
        <v>c</v>
      </c>
      <c r="R101" s="25"/>
      <c r="S101" s="26">
        <f t="shared" si="11"/>
        <v>0</v>
      </c>
      <c r="T101" s="26">
        <f t="shared" si="21"/>
        <v>0</v>
      </c>
      <c r="U101" s="26" t="str">
        <f t="shared" si="18"/>
        <v>c</v>
      </c>
    </row>
    <row r="102" spans="1:21" s="11" customFormat="1" ht="21" customHeight="1">
      <c r="A102" s="23">
        <v>95</v>
      </c>
      <c r="B102" s="24"/>
      <c r="C102" s="25"/>
      <c r="D102" s="24"/>
      <c r="E102" s="26" t="str">
        <f t="shared" si="19"/>
        <v>c</v>
      </c>
      <c r="F102" s="24"/>
      <c r="G102" s="26" t="str">
        <f t="shared" si="12"/>
        <v>c</v>
      </c>
      <c r="H102" s="24"/>
      <c r="I102" s="26" t="str">
        <f t="shared" si="13"/>
        <v>c</v>
      </c>
      <c r="J102" s="26">
        <f t="shared" si="20"/>
        <v>0</v>
      </c>
      <c r="K102" s="26" t="str">
        <f t="shared" si="14"/>
        <v>c</v>
      </c>
      <c r="L102" s="24"/>
      <c r="M102" s="26" t="str">
        <f t="shared" si="15"/>
        <v>c</v>
      </c>
      <c r="N102" s="24"/>
      <c r="O102" s="26" t="str">
        <f t="shared" si="16"/>
        <v>c</v>
      </c>
      <c r="P102" s="24"/>
      <c r="Q102" s="26" t="str">
        <f t="shared" si="17"/>
        <v>c</v>
      </c>
      <c r="R102" s="25"/>
      <c r="S102" s="26">
        <f t="shared" si="11"/>
        <v>0</v>
      </c>
      <c r="T102" s="26">
        <f t="shared" si="21"/>
        <v>0</v>
      </c>
      <c r="U102" s="26" t="str">
        <f t="shared" si="18"/>
        <v>c</v>
      </c>
    </row>
    <row r="103" spans="1:21" s="11" customFormat="1" ht="21" customHeight="1">
      <c r="A103" s="23">
        <v>96</v>
      </c>
      <c r="B103" s="24"/>
      <c r="C103" s="25"/>
      <c r="D103" s="24"/>
      <c r="E103" s="26" t="str">
        <f t="shared" si="19"/>
        <v>c</v>
      </c>
      <c r="F103" s="24"/>
      <c r="G103" s="26" t="str">
        <f t="shared" si="12"/>
        <v>c</v>
      </c>
      <c r="H103" s="24"/>
      <c r="I103" s="26" t="str">
        <f t="shared" si="13"/>
        <v>c</v>
      </c>
      <c r="J103" s="26">
        <f t="shared" si="20"/>
        <v>0</v>
      </c>
      <c r="K103" s="26" t="str">
        <f t="shared" si="14"/>
        <v>c</v>
      </c>
      <c r="L103" s="24"/>
      <c r="M103" s="26" t="str">
        <f t="shared" si="15"/>
        <v>c</v>
      </c>
      <c r="N103" s="24"/>
      <c r="O103" s="26" t="str">
        <f t="shared" si="16"/>
        <v>c</v>
      </c>
      <c r="P103" s="24"/>
      <c r="Q103" s="26" t="str">
        <f t="shared" si="17"/>
        <v>c</v>
      </c>
      <c r="R103" s="25"/>
      <c r="S103" s="26">
        <f t="shared" si="11"/>
        <v>0</v>
      </c>
      <c r="T103" s="26">
        <f t="shared" si="21"/>
        <v>0</v>
      </c>
      <c r="U103" s="26" t="str">
        <f t="shared" si="18"/>
        <v>c</v>
      </c>
    </row>
    <row r="104" spans="1:21" s="11" customFormat="1" ht="21" customHeight="1">
      <c r="A104" s="23">
        <v>97</v>
      </c>
      <c r="B104" s="24"/>
      <c r="C104" s="25"/>
      <c r="D104" s="24"/>
      <c r="E104" s="26" t="str">
        <f t="shared" si="19"/>
        <v>c</v>
      </c>
      <c r="F104" s="24"/>
      <c r="G104" s="26" t="str">
        <f t="shared" si="12"/>
        <v>c</v>
      </c>
      <c r="H104" s="24"/>
      <c r="I104" s="26" t="str">
        <f t="shared" si="13"/>
        <v>c</v>
      </c>
      <c r="J104" s="26">
        <f t="shared" si="20"/>
        <v>0</v>
      </c>
      <c r="K104" s="26" t="str">
        <f t="shared" si="14"/>
        <v>c</v>
      </c>
      <c r="L104" s="24"/>
      <c r="M104" s="26" t="str">
        <f t="shared" si="15"/>
        <v>c</v>
      </c>
      <c r="N104" s="24"/>
      <c r="O104" s="26" t="str">
        <f t="shared" si="16"/>
        <v>c</v>
      </c>
      <c r="P104" s="24"/>
      <c r="Q104" s="26" t="str">
        <f t="shared" si="17"/>
        <v>c</v>
      </c>
      <c r="R104" s="25"/>
      <c r="S104" s="26">
        <f t="shared" si="11"/>
        <v>0</v>
      </c>
      <c r="T104" s="26">
        <f t="shared" si="21"/>
        <v>0</v>
      </c>
      <c r="U104" s="26" t="str">
        <f t="shared" si="18"/>
        <v>c</v>
      </c>
    </row>
    <row r="105" spans="1:21" s="11" customFormat="1" ht="21" customHeight="1">
      <c r="A105" s="23">
        <v>98</v>
      </c>
      <c r="B105" s="24"/>
      <c r="C105" s="25"/>
      <c r="D105" s="24"/>
      <c r="E105" s="26" t="str">
        <f t="shared" si="19"/>
        <v>c</v>
      </c>
      <c r="F105" s="24"/>
      <c r="G105" s="26" t="str">
        <f t="shared" si="12"/>
        <v>c</v>
      </c>
      <c r="H105" s="24"/>
      <c r="I105" s="26" t="str">
        <f t="shared" si="13"/>
        <v>c</v>
      </c>
      <c r="J105" s="26">
        <f t="shared" si="20"/>
        <v>0</v>
      </c>
      <c r="K105" s="26" t="str">
        <f t="shared" si="14"/>
        <v>c</v>
      </c>
      <c r="L105" s="24"/>
      <c r="M105" s="26" t="str">
        <f t="shared" si="15"/>
        <v>c</v>
      </c>
      <c r="N105" s="24"/>
      <c r="O105" s="26" t="str">
        <f t="shared" si="16"/>
        <v>c</v>
      </c>
      <c r="P105" s="24"/>
      <c r="Q105" s="26" t="str">
        <f t="shared" si="17"/>
        <v>c</v>
      </c>
      <c r="R105" s="25"/>
      <c r="S105" s="26">
        <f t="shared" si="11"/>
        <v>0</v>
      </c>
      <c r="T105" s="26">
        <f t="shared" si="21"/>
        <v>0</v>
      </c>
      <c r="U105" s="26" t="str">
        <f t="shared" si="18"/>
        <v>c</v>
      </c>
    </row>
    <row r="106" spans="1:21" s="11" customFormat="1" ht="21" customHeight="1">
      <c r="A106" s="23">
        <v>99</v>
      </c>
      <c r="B106" s="24"/>
      <c r="C106" s="25"/>
      <c r="D106" s="24"/>
      <c r="E106" s="26" t="str">
        <f t="shared" si="19"/>
        <v>c</v>
      </c>
      <c r="F106" s="24"/>
      <c r="G106" s="26" t="str">
        <f t="shared" si="12"/>
        <v>c</v>
      </c>
      <c r="H106" s="24"/>
      <c r="I106" s="26" t="str">
        <f t="shared" si="13"/>
        <v>c</v>
      </c>
      <c r="J106" s="26">
        <f t="shared" si="20"/>
        <v>0</v>
      </c>
      <c r="K106" s="26" t="str">
        <f t="shared" si="14"/>
        <v>c</v>
      </c>
      <c r="L106" s="24"/>
      <c r="M106" s="26" t="str">
        <f t="shared" si="15"/>
        <v>c</v>
      </c>
      <c r="N106" s="24"/>
      <c r="O106" s="26" t="str">
        <f t="shared" si="16"/>
        <v>c</v>
      </c>
      <c r="P106" s="24"/>
      <c r="Q106" s="26" t="str">
        <f t="shared" si="17"/>
        <v>c</v>
      </c>
      <c r="R106" s="25"/>
      <c r="S106" s="26">
        <f t="shared" si="11"/>
        <v>0</v>
      </c>
      <c r="T106" s="26">
        <f t="shared" si="21"/>
        <v>0</v>
      </c>
      <c r="U106" s="26" t="str">
        <f t="shared" si="18"/>
        <v>c</v>
      </c>
    </row>
    <row r="107" spans="1:21" s="11" customFormat="1" ht="21" customHeight="1">
      <c r="A107" s="23">
        <v>100</v>
      </c>
      <c r="B107" s="24"/>
      <c r="C107" s="25"/>
      <c r="D107" s="24"/>
      <c r="E107" s="26" t="str">
        <f t="shared" si="19"/>
        <v>c</v>
      </c>
      <c r="F107" s="24"/>
      <c r="G107" s="26" t="str">
        <f t="shared" si="12"/>
        <v>c</v>
      </c>
      <c r="H107" s="24"/>
      <c r="I107" s="26" t="str">
        <f t="shared" si="13"/>
        <v>c</v>
      </c>
      <c r="J107" s="26">
        <f t="shared" si="20"/>
        <v>0</v>
      </c>
      <c r="K107" s="26" t="str">
        <f t="shared" si="14"/>
        <v>c</v>
      </c>
      <c r="L107" s="24"/>
      <c r="M107" s="26" t="str">
        <f t="shared" si="15"/>
        <v>c</v>
      </c>
      <c r="N107" s="24"/>
      <c r="O107" s="26" t="str">
        <f t="shared" si="16"/>
        <v>c</v>
      </c>
      <c r="P107" s="24"/>
      <c r="Q107" s="26" t="str">
        <f t="shared" si="17"/>
        <v>c</v>
      </c>
      <c r="R107" s="25"/>
      <c r="S107" s="26">
        <f t="shared" si="11"/>
        <v>0</v>
      </c>
      <c r="T107" s="26">
        <f t="shared" si="21"/>
        <v>0</v>
      </c>
      <c r="U107" s="26" t="str">
        <f t="shared" si="18"/>
        <v>c</v>
      </c>
    </row>
    <row r="108" spans="1:21" s="11" customFormat="1" ht="21" customHeight="1">
      <c r="A108" s="23">
        <v>101</v>
      </c>
      <c r="B108" s="24"/>
      <c r="C108" s="25"/>
      <c r="D108" s="24"/>
      <c r="E108" s="26" t="str">
        <f t="shared" si="19"/>
        <v>c</v>
      </c>
      <c r="F108" s="24"/>
      <c r="G108" s="26" t="str">
        <f t="shared" si="12"/>
        <v>c</v>
      </c>
      <c r="H108" s="24"/>
      <c r="I108" s="26" t="str">
        <f t="shared" si="13"/>
        <v>c</v>
      </c>
      <c r="J108" s="26">
        <f t="shared" si="20"/>
        <v>0</v>
      </c>
      <c r="K108" s="26" t="str">
        <f t="shared" si="14"/>
        <v>c</v>
      </c>
      <c r="L108" s="24"/>
      <c r="M108" s="26" t="str">
        <f t="shared" si="15"/>
        <v>c</v>
      </c>
      <c r="N108" s="24"/>
      <c r="O108" s="26" t="str">
        <f t="shared" si="16"/>
        <v>c</v>
      </c>
      <c r="P108" s="24"/>
      <c r="Q108" s="26" t="str">
        <f t="shared" si="17"/>
        <v>c</v>
      </c>
      <c r="R108" s="25"/>
      <c r="S108" s="26">
        <f t="shared" si="11"/>
        <v>0</v>
      </c>
      <c r="T108" s="26">
        <f t="shared" si="21"/>
        <v>0</v>
      </c>
      <c r="U108" s="26" t="str">
        <f t="shared" si="18"/>
        <v>c</v>
      </c>
    </row>
    <row r="109" spans="1:21" s="11" customFormat="1" ht="21" customHeight="1">
      <c r="A109" s="23">
        <v>102</v>
      </c>
      <c r="B109" s="24"/>
      <c r="C109" s="25"/>
      <c r="D109" s="24"/>
      <c r="E109" s="26" t="str">
        <f t="shared" si="19"/>
        <v>c</v>
      </c>
      <c r="F109" s="24"/>
      <c r="G109" s="26" t="str">
        <f t="shared" si="12"/>
        <v>c</v>
      </c>
      <c r="H109" s="24"/>
      <c r="I109" s="26" t="str">
        <f t="shared" si="13"/>
        <v>c</v>
      </c>
      <c r="J109" s="26">
        <f t="shared" si="20"/>
        <v>0</v>
      </c>
      <c r="K109" s="26" t="str">
        <f t="shared" si="14"/>
        <v>c</v>
      </c>
      <c r="L109" s="24"/>
      <c r="M109" s="26" t="str">
        <f t="shared" si="15"/>
        <v>c</v>
      </c>
      <c r="N109" s="24"/>
      <c r="O109" s="26" t="str">
        <f t="shared" si="16"/>
        <v>c</v>
      </c>
      <c r="P109" s="24"/>
      <c r="Q109" s="26" t="str">
        <f t="shared" si="17"/>
        <v>c</v>
      </c>
      <c r="R109" s="25"/>
      <c r="S109" s="26">
        <f t="shared" si="11"/>
        <v>0</v>
      </c>
      <c r="T109" s="26">
        <f t="shared" si="21"/>
        <v>0</v>
      </c>
      <c r="U109" s="26" t="str">
        <f t="shared" si="18"/>
        <v>c</v>
      </c>
    </row>
    <row r="110" spans="1:21" s="11" customFormat="1" ht="21" customHeight="1">
      <c r="A110" s="23">
        <v>103</v>
      </c>
      <c r="B110" s="24"/>
      <c r="C110" s="25"/>
      <c r="D110" s="24"/>
      <c r="E110" s="26" t="str">
        <f t="shared" si="19"/>
        <v>c</v>
      </c>
      <c r="F110" s="24"/>
      <c r="G110" s="26" t="str">
        <f t="shared" si="12"/>
        <v>c</v>
      </c>
      <c r="H110" s="24"/>
      <c r="I110" s="26" t="str">
        <f t="shared" si="13"/>
        <v>c</v>
      </c>
      <c r="J110" s="26">
        <f t="shared" si="20"/>
        <v>0</v>
      </c>
      <c r="K110" s="26" t="str">
        <f t="shared" si="14"/>
        <v>c</v>
      </c>
      <c r="L110" s="24"/>
      <c r="M110" s="26" t="str">
        <f t="shared" si="15"/>
        <v>c</v>
      </c>
      <c r="N110" s="24"/>
      <c r="O110" s="26" t="str">
        <f t="shared" si="16"/>
        <v>c</v>
      </c>
      <c r="P110" s="24"/>
      <c r="Q110" s="26" t="str">
        <f t="shared" si="17"/>
        <v>c</v>
      </c>
      <c r="R110" s="25"/>
      <c r="S110" s="26">
        <f t="shared" si="11"/>
        <v>0</v>
      </c>
      <c r="T110" s="26">
        <f t="shared" si="21"/>
        <v>0</v>
      </c>
      <c r="U110" s="26" t="str">
        <f t="shared" si="18"/>
        <v>c</v>
      </c>
    </row>
    <row r="111" spans="1:21" s="11" customFormat="1" ht="21" customHeight="1">
      <c r="A111" s="23">
        <v>104</v>
      </c>
      <c r="B111" s="24"/>
      <c r="C111" s="25"/>
      <c r="D111" s="24"/>
      <c r="E111" s="26" t="str">
        <f t="shared" si="19"/>
        <v>c</v>
      </c>
      <c r="F111" s="24"/>
      <c r="G111" s="26" t="str">
        <f t="shared" si="12"/>
        <v>c</v>
      </c>
      <c r="H111" s="24"/>
      <c r="I111" s="26" t="str">
        <f t="shared" si="13"/>
        <v>c</v>
      </c>
      <c r="J111" s="26">
        <f t="shared" si="20"/>
        <v>0</v>
      </c>
      <c r="K111" s="26" t="str">
        <f t="shared" si="14"/>
        <v>c</v>
      </c>
      <c r="L111" s="24"/>
      <c r="M111" s="26" t="str">
        <f t="shared" si="15"/>
        <v>c</v>
      </c>
      <c r="N111" s="24"/>
      <c r="O111" s="26" t="str">
        <f t="shared" si="16"/>
        <v>c</v>
      </c>
      <c r="P111" s="24"/>
      <c r="Q111" s="26" t="str">
        <f t="shared" si="17"/>
        <v>c</v>
      </c>
      <c r="R111" s="25"/>
      <c r="S111" s="26">
        <f t="shared" si="11"/>
        <v>0</v>
      </c>
      <c r="T111" s="26">
        <f t="shared" si="21"/>
        <v>0</v>
      </c>
      <c r="U111" s="26" t="str">
        <f t="shared" si="18"/>
        <v>c</v>
      </c>
    </row>
    <row r="112" spans="1:21" s="11" customFormat="1" ht="21" customHeight="1">
      <c r="A112" s="23">
        <v>105</v>
      </c>
      <c r="B112" s="24"/>
      <c r="C112" s="25"/>
      <c r="D112" s="24"/>
      <c r="E112" s="26" t="str">
        <f t="shared" si="19"/>
        <v>c</v>
      </c>
      <c r="F112" s="24"/>
      <c r="G112" s="26" t="str">
        <f t="shared" si="12"/>
        <v>c</v>
      </c>
      <c r="H112" s="24"/>
      <c r="I112" s="26" t="str">
        <f t="shared" si="13"/>
        <v>c</v>
      </c>
      <c r="J112" s="26">
        <f t="shared" si="20"/>
        <v>0</v>
      </c>
      <c r="K112" s="26" t="str">
        <f t="shared" si="14"/>
        <v>c</v>
      </c>
      <c r="L112" s="24"/>
      <c r="M112" s="26" t="str">
        <f t="shared" si="15"/>
        <v>c</v>
      </c>
      <c r="N112" s="24"/>
      <c r="O112" s="26" t="str">
        <f t="shared" si="16"/>
        <v>c</v>
      </c>
      <c r="P112" s="24"/>
      <c r="Q112" s="26" t="str">
        <f t="shared" si="17"/>
        <v>c</v>
      </c>
      <c r="R112" s="25"/>
      <c r="S112" s="26">
        <f t="shared" si="11"/>
        <v>0</v>
      </c>
      <c r="T112" s="26">
        <f t="shared" si="21"/>
        <v>0</v>
      </c>
      <c r="U112" s="26" t="str">
        <f t="shared" si="18"/>
        <v>c</v>
      </c>
    </row>
    <row r="113" spans="1:21" s="11" customFormat="1" ht="21" customHeight="1">
      <c r="A113" s="23">
        <v>106</v>
      </c>
      <c r="B113" s="24"/>
      <c r="C113" s="25"/>
      <c r="D113" s="24"/>
      <c r="E113" s="26" t="str">
        <f t="shared" si="19"/>
        <v>c</v>
      </c>
      <c r="F113" s="24"/>
      <c r="G113" s="26" t="str">
        <f t="shared" si="12"/>
        <v>c</v>
      </c>
      <c r="H113" s="24"/>
      <c r="I113" s="26" t="str">
        <f t="shared" si="13"/>
        <v>c</v>
      </c>
      <c r="J113" s="26">
        <f t="shared" si="20"/>
        <v>0</v>
      </c>
      <c r="K113" s="26" t="str">
        <f t="shared" si="14"/>
        <v>c</v>
      </c>
      <c r="L113" s="24"/>
      <c r="M113" s="26" t="str">
        <f t="shared" si="15"/>
        <v>c</v>
      </c>
      <c r="N113" s="24"/>
      <c r="O113" s="26" t="str">
        <f t="shared" si="16"/>
        <v>c</v>
      </c>
      <c r="P113" s="24"/>
      <c r="Q113" s="26" t="str">
        <f t="shared" si="17"/>
        <v>c</v>
      </c>
      <c r="R113" s="25"/>
      <c r="S113" s="26">
        <f t="shared" si="11"/>
        <v>0</v>
      </c>
      <c r="T113" s="26">
        <f t="shared" si="21"/>
        <v>0</v>
      </c>
      <c r="U113" s="26" t="str">
        <f t="shared" si="18"/>
        <v>c</v>
      </c>
    </row>
    <row r="114" spans="1:21" s="11" customFormat="1" ht="21" customHeight="1">
      <c r="A114" s="23">
        <v>107</v>
      </c>
      <c r="B114" s="24"/>
      <c r="C114" s="25"/>
      <c r="D114" s="24"/>
      <c r="E114" s="26" t="str">
        <f t="shared" si="19"/>
        <v>c</v>
      </c>
      <c r="F114" s="24"/>
      <c r="G114" s="26" t="str">
        <f t="shared" si="12"/>
        <v>c</v>
      </c>
      <c r="H114" s="24"/>
      <c r="I114" s="26" t="str">
        <f t="shared" si="13"/>
        <v>c</v>
      </c>
      <c r="J114" s="26">
        <f t="shared" si="20"/>
        <v>0</v>
      </c>
      <c r="K114" s="26" t="str">
        <f t="shared" si="14"/>
        <v>c</v>
      </c>
      <c r="L114" s="24"/>
      <c r="M114" s="26" t="str">
        <f t="shared" si="15"/>
        <v>c</v>
      </c>
      <c r="N114" s="24"/>
      <c r="O114" s="26" t="str">
        <f t="shared" si="16"/>
        <v>c</v>
      </c>
      <c r="P114" s="24"/>
      <c r="Q114" s="26" t="str">
        <f t="shared" si="17"/>
        <v>c</v>
      </c>
      <c r="R114" s="25"/>
      <c r="S114" s="26">
        <f t="shared" si="11"/>
        <v>0</v>
      </c>
      <c r="T114" s="26">
        <f t="shared" si="21"/>
        <v>0</v>
      </c>
      <c r="U114" s="26" t="str">
        <f t="shared" si="18"/>
        <v>c</v>
      </c>
    </row>
    <row r="115" spans="1:21" s="11" customFormat="1" ht="21" customHeight="1">
      <c r="A115" s="23">
        <v>108</v>
      </c>
      <c r="B115" s="24"/>
      <c r="C115" s="25"/>
      <c r="D115" s="24"/>
      <c r="E115" s="26" t="str">
        <f t="shared" si="19"/>
        <v>c</v>
      </c>
      <c r="F115" s="24"/>
      <c r="G115" s="26" t="str">
        <f t="shared" si="12"/>
        <v>c</v>
      </c>
      <c r="H115" s="24"/>
      <c r="I115" s="26" t="str">
        <f t="shared" si="13"/>
        <v>c</v>
      </c>
      <c r="J115" s="26">
        <f t="shared" si="20"/>
        <v>0</v>
      </c>
      <c r="K115" s="26" t="str">
        <f t="shared" si="14"/>
        <v>c</v>
      </c>
      <c r="L115" s="24"/>
      <c r="M115" s="26" t="str">
        <f t="shared" si="15"/>
        <v>c</v>
      </c>
      <c r="N115" s="24"/>
      <c r="O115" s="26" t="str">
        <f t="shared" si="16"/>
        <v>c</v>
      </c>
      <c r="P115" s="24"/>
      <c r="Q115" s="26" t="str">
        <f t="shared" si="17"/>
        <v>c</v>
      </c>
      <c r="R115" s="25"/>
      <c r="S115" s="26">
        <f t="shared" si="11"/>
        <v>0</v>
      </c>
      <c r="T115" s="26">
        <f t="shared" si="21"/>
        <v>0</v>
      </c>
      <c r="U115" s="26" t="str">
        <f t="shared" si="18"/>
        <v>c</v>
      </c>
    </row>
    <row r="116" spans="1:21" s="11" customFormat="1" ht="21" customHeight="1">
      <c r="A116" s="23">
        <v>109</v>
      </c>
      <c r="B116" s="24"/>
      <c r="C116" s="25"/>
      <c r="D116" s="24"/>
      <c r="E116" s="26" t="str">
        <f t="shared" si="19"/>
        <v>c</v>
      </c>
      <c r="F116" s="24"/>
      <c r="G116" s="26" t="str">
        <f t="shared" si="12"/>
        <v>c</v>
      </c>
      <c r="H116" s="24"/>
      <c r="I116" s="26" t="str">
        <f t="shared" si="13"/>
        <v>c</v>
      </c>
      <c r="J116" s="26">
        <f t="shared" si="20"/>
        <v>0</v>
      </c>
      <c r="K116" s="26" t="str">
        <f t="shared" si="14"/>
        <v>c</v>
      </c>
      <c r="L116" s="24"/>
      <c r="M116" s="26" t="str">
        <f t="shared" si="15"/>
        <v>c</v>
      </c>
      <c r="N116" s="24"/>
      <c r="O116" s="26" t="str">
        <f t="shared" si="16"/>
        <v>c</v>
      </c>
      <c r="P116" s="24"/>
      <c r="Q116" s="26" t="str">
        <f t="shared" si="17"/>
        <v>c</v>
      </c>
      <c r="R116" s="25"/>
      <c r="S116" s="26">
        <f t="shared" si="11"/>
        <v>0</v>
      </c>
      <c r="T116" s="26">
        <f t="shared" si="21"/>
        <v>0</v>
      </c>
      <c r="U116" s="26" t="str">
        <f t="shared" si="18"/>
        <v>c</v>
      </c>
    </row>
    <row r="117" spans="1:21" s="11" customFormat="1" ht="21" customHeight="1">
      <c r="A117" s="23">
        <v>110</v>
      </c>
      <c r="B117" s="24"/>
      <c r="C117" s="25"/>
      <c r="D117" s="24"/>
      <c r="E117" s="26" t="str">
        <f t="shared" si="19"/>
        <v>c</v>
      </c>
      <c r="F117" s="24"/>
      <c r="G117" s="26" t="str">
        <f t="shared" si="12"/>
        <v>c</v>
      </c>
      <c r="H117" s="24"/>
      <c r="I117" s="26" t="str">
        <f t="shared" si="13"/>
        <v>c</v>
      </c>
      <c r="J117" s="26">
        <f t="shared" si="20"/>
        <v>0</v>
      </c>
      <c r="K117" s="26" t="str">
        <f t="shared" si="14"/>
        <v>c</v>
      </c>
      <c r="L117" s="24"/>
      <c r="M117" s="26" t="str">
        <f t="shared" si="15"/>
        <v>c</v>
      </c>
      <c r="N117" s="24"/>
      <c r="O117" s="26" t="str">
        <f t="shared" si="16"/>
        <v>c</v>
      </c>
      <c r="P117" s="24"/>
      <c r="Q117" s="26" t="str">
        <f t="shared" si="17"/>
        <v>c</v>
      </c>
      <c r="R117" s="25"/>
      <c r="S117" s="26">
        <f t="shared" si="11"/>
        <v>0</v>
      </c>
      <c r="T117" s="26">
        <f t="shared" si="21"/>
        <v>0</v>
      </c>
      <c r="U117" s="26" t="str">
        <f t="shared" si="18"/>
        <v>c</v>
      </c>
    </row>
    <row r="118" spans="1:21" s="11" customFormat="1" ht="21" customHeight="1">
      <c r="A118" s="23">
        <v>111</v>
      </c>
      <c r="B118" s="24"/>
      <c r="C118" s="25"/>
      <c r="D118" s="24"/>
      <c r="E118" s="26" t="str">
        <f t="shared" si="19"/>
        <v>c</v>
      </c>
      <c r="F118" s="24"/>
      <c r="G118" s="26" t="str">
        <f t="shared" si="12"/>
        <v>c</v>
      </c>
      <c r="H118" s="24"/>
      <c r="I118" s="26" t="str">
        <f t="shared" si="13"/>
        <v>c</v>
      </c>
      <c r="J118" s="26">
        <f t="shared" si="20"/>
        <v>0</v>
      </c>
      <c r="K118" s="26" t="str">
        <f t="shared" si="14"/>
        <v>c</v>
      </c>
      <c r="L118" s="24"/>
      <c r="M118" s="26" t="str">
        <f t="shared" si="15"/>
        <v>c</v>
      </c>
      <c r="N118" s="24"/>
      <c r="O118" s="26" t="str">
        <f t="shared" si="16"/>
        <v>c</v>
      </c>
      <c r="P118" s="24"/>
      <c r="Q118" s="26" t="str">
        <f t="shared" si="17"/>
        <v>c</v>
      </c>
      <c r="R118" s="25"/>
      <c r="S118" s="26">
        <f t="shared" si="11"/>
        <v>0</v>
      </c>
      <c r="T118" s="26">
        <f t="shared" si="21"/>
        <v>0</v>
      </c>
      <c r="U118" s="26" t="str">
        <f t="shared" si="18"/>
        <v>c</v>
      </c>
    </row>
    <row r="119" spans="1:21" s="11" customFormat="1" ht="21" customHeight="1">
      <c r="A119" s="23">
        <v>112</v>
      </c>
      <c r="B119" s="24"/>
      <c r="C119" s="25"/>
      <c r="D119" s="24"/>
      <c r="E119" s="26" t="str">
        <f t="shared" si="19"/>
        <v>c</v>
      </c>
      <c r="F119" s="24"/>
      <c r="G119" s="26" t="str">
        <f t="shared" si="12"/>
        <v>c</v>
      </c>
      <c r="H119" s="24"/>
      <c r="I119" s="26" t="str">
        <f t="shared" si="13"/>
        <v>c</v>
      </c>
      <c r="J119" s="26">
        <f t="shared" si="20"/>
        <v>0</v>
      </c>
      <c r="K119" s="26" t="str">
        <f t="shared" si="14"/>
        <v>c</v>
      </c>
      <c r="L119" s="24"/>
      <c r="M119" s="26" t="str">
        <f t="shared" si="15"/>
        <v>c</v>
      </c>
      <c r="N119" s="24"/>
      <c r="O119" s="26" t="str">
        <f t="shared" si="16"/>
        <v>c</v>
      </c>
      <c r="P119" s="24"/>
      <c r="Q119" s="26" t="str">
        <f t="shared" si="17"/>
        <v>c</v>
      </c>
      <c r="R119" s="25"/>
      <c r="S119" s="26">
        <f t="shared" si="11"/>
        <v>0</v>
      </c>
      <c r="T119" s="26">
        <f t="shared" si="21"/>
        <v>0</v>
      </c>
      <c r="U119" s="26" t="str">
        <f t="shared" si="18"/>
        <v>c</v>
      </c>
    </row>
    <row r="120" spans="1:21" s="11" customFormat="1" ht="21" customHeight="1">
      <c r="A120" s="23">
        <v>113</v>
      </c>
      <c r="B120" s="24"/>
      <c r="C120" s="25"/>
      <c r="D120" s="24"/>
      <c r="E120" s="26" t="str">
        <f t="shared" si="19"/>
        <v>c</v>
      </c>
      <c r="F120" s="24"/>
      <c r="G120" s="26" t="str">
        <f t="shared" si="12"/>
        <v>c</v>
      </c>
      <c r="H120" s="24"/>
      <c r="I120" s="26" t="str">
        <f t="shared" si="13"/>
        <v>c</v>
      </c>
      <c r="J120" s="26">
        <f t="shared" si="20"/>
        <v>0</v>
      </c>
      <c r="K120" s="26" t="str">
        <f t="shared" si="14"/>
        <v>c</v>
      </c>
      <c r="L120" s="24"/>
      <c r="M120" s="26" t="str">
        <f t="shared" si="15"/>
        <v>c</v>
      </c>
      <c r="N120" s="24"/>
      <c r="O120" s="26" t="str">
        <f t="shared" si="16"/>
        <v>c</v>
      </c>
      <c r="P120" s="24"/>
      <c r="Q120" s="26" t="str">
        <f t="shared" si="17"/>
        <v>c</v>
      </c>
      <c r="R120" s="25"/>
      <c r="S120" s="26">
        <f t="shared" si="11"/>
        <v>0</v>
      </c>
      <c r="T120" s="26">
        <f t="shared" si="21"/>
        <v>0</v>
      </c>
      <c r="U120" s="26" t="str">
        <f t="shared" si="18"/>
        <v>c</v>
      </c>
    </row>
    <row r="121" spans="1:21" s="11" customFormat="1" ht="21" customHeight="1">
      <c r="A121" s="23">
        <v>114</v>
      </c>
      <c r="B121" s="24"/>
      <c r="C121" s="25"/>
      <c r="D121" s="24"/>
      <c r="E121" s="26" t="str">
        <f t="shared" si="19"/>
        <v>c</v>
      </c>
      <c r="F121" s="24"/>
      <c r="G121" s="26" t="str">
        <f t="shared" si="12"/>
        <v>c</v>
      </c>
      <c r="H121" s="24"/>
      <c r="I121" s="26" t="str">
        <f t="shared" si="13"/>
        <v>c</v>
      </c>
      <c r="J121" s="26">
        <f t="shared" si="20"/>
        <v>0</v>
      </c>
      <c r="K121" s="26" t="str">
        <f t="shared" si="14"/>
        <v>c</v>
      </c>
      <c r="L121" s="24"/>
      <c r="M121" s="26" t="str">
        <f t="shared" si="15"/>
        <v>c</v>
      </c>
      <c r="N121" s="24"/>
      <c r="O121" s="26" t="str">
        <f t="shared" si="16"/>
        <v>c</v>
      </c>
      <c r="P121" s="24"/>
      <c r="Q121" s="26" t="str">
        <f t="shared" si="17"/>
        <v>c</v>
      </c>
      <c r="R121" s="25"/>
      <c r="S121" s="26">
        <f t="shared" si="11"/>
        <v>0</v>
      </c>
      <c r="T121" s="26">
        <f t="shared" si="21"/>
        <v>0</v>
      </c>
      <c r="U121" s="26" t="str">
        <f t="shared" si="18"/>
        <v>c</v>
      </c>
    </row>
    <row r="122" spans="1:21" s="11" customFormat="1" ht="21" customHeight="1">
      <c r="A122" s="23">
        <v>115</v>
      </c>
      <c r="B122" s="24"/>
      <c r="C122" s="25"/>
      <c r="D122" s="24"/>
      <c r="E122" s="26" t="str">
        <f t="shared" si="19"/>
        <v>c</v>
      </c>
      <c r="F122" s="24"/>
      <c r="G122" s="26" t="str">
        <f t="shared" si="12"/>
        <v>c</v>
      </c>
      <c r="H122" s="24"/>
      <c r="I122" s="26" t="str">
        <f t="shared" si="13"/>
        <v>c</v>
      </c>
      <c r="J122" s="26">
        <f t="shared" si="20"/>
        <v>0</v>
      </c>
      <c r="K122" s="26" t="str">
        <f t="shared" si="14"/>
        <v>c</v>
      </c>
      <c r="L122" s="24"/>
      <c r="M122" s="26" t="str">
        <f t="shared" si="15"/>
        <v>c</v>
      </c>
      <c r="N122" s="24"/>
      <c r="O122" s="26" t="str">
        <f t="shared" si="16"/>
        <v>c</v>
      </c>
      <c r="P122" s="24"/>
      <c r="Q122" s="26" t="str">
        <f t="shared" si="17"/>
        <v>c</v>
      </c>
      <c r="R122" s="25"/>
      <c r="S122" s="26">
        <f t="shared" si="11"/>
        <v>0</v>
      </c>
      <c r="T122" s="26">
        <f t="shared" si="21"/>
        <v>0</v>
      </c>
      <c r="U122" s="26" t="str">
        <f t="shared" si="18"/>
        <v>c</v>
      </c>
    </row>
    <row r="123" spans="1:21" s="11" customFormat="1" ht="21" customHeight="1">
      <c r="A123" s="23">
        <v>116</v>
      </c>
      <c r="B123" s="24"/>
      <c r="C123" s="25"/>
      <c r="D123" s="24"/>
      <c r="E123" s="26" t="str">
        <f t="shared" si="19"/>
        <v>c</v>
      </c>
      <c r="F123" s="24"/>
      <c r="G123" s="26" t="str">
        <f t="shared" si="12"/>
        <v>c</v>
      </c>
      <c r="H123" s="24"/>
      <c r="I123" s="26" t="str">
        <f t="shared" si="13"/>
        <v>c</v>
      </c>
      <c r="J123" s="26">
        <f t="shared" si="20"/>
        <v>0</v>
      </c>
      <c r="K123" s="26" t="str">
        <f t="shared" si="14"/>
        <v>c</v>
      </c>
      <c r="L123" s="24"/>
      <c r="M123" s="26" t="str">
        <f t="shared" si="15"/>
        <v>c</v>
      </c>
      <c r="N123" s="24"/>
      <c r="O123" s="26" t="str">
        <f t="shared" si="16"/>
        <v>c</v>
      </c>
      <c r="P123" s="24"/>
      <c r="Q123" s="26" t="str">
        <f t="shared" si="17"/>
        <v>c</v>
      </c>
      <c r="R123" s="25"/>
      <c r="S123" s="26">
        <f t="shared" si="11"/>
        <v>0</v>
      </c>
      <c r="T123" s="26">
        <f t="shared" si="21"/>
        <v>0</v>
      </c>
      <c r="U123" s="26" t="str">
        <f t="shared" si="18"/>
        <v>c</v>
      </c>
    </row>
    <row r="124" spans="1:21" s="11" customFormat="1" ht="21" customHeight="1">
      <c r="A124" s="23">
        <v>117</v>
      </c>
      <c r="B124" s="24"/>
      <c r="C124" s="25"/>
      <c r="D124" s="24"/>
      <c r="E124" s="26" t="str">
        <f t="shared" si="19"/>
        <v>c</v>
      </c>
      <c r="F124" s="24"/>
      <c r="G124" s="26" t="str">
        <f t="shared" si="12"/>
        <v>c</v>
      </c>
      <c r="H124" s="24"/>
      <c r="I124" s="26" t="str">
        <f t="shared" si="13"/>
        <v>c</v>
      </c>
      <c r="J124" s="26">
        <f t="shared" si="20"/>
        <v>0</v>
      </c>
      <c r="K124" s="26" t="str">
        <f t="shared" si="14"/>
        <v>c</v>
      </c>
      <c r="L124" s="24"/>
      <c r="M124" s="26" t="str">
        <f t="shared" si="15"/>
        <v>c</v>
      </c>
      <c r="N124" s="24"/>
      <c r="O124" s="26" t="str">
        <f t="shared" si="16"/>
        <v>c</v>
      </c>
      <c r="P124" s="24"/>
      <c r="Q124" s="26" t="str">
        <f t="shared" si="17"/>
        <v>c</v>
      </c>
      <c r="R124" s="25"/>
      <c r="S124" s="26">
        <f t="shared" si="11"/>
        <v>0</v>
      </c>
      <c r="T124" s="26">
        <f t="shared" si="21"/>
        <v>0</v>
      </c>
      <c r="U124" s="26" t="str">
        <f t="shared" si="18"/>
        <v>c</v>
      </c>
    </row>
    <row r="125" spans="1:21" s="11" customFormat="1" ht="21" customHeight="1">
      <c r="A125" s="23">
        <v>118</v>
      </c>
      <c r="B125" s="24"/>
      <c r="C125" s="25"/>
      <c r="D125" s="24"/>
      <c r="E125" s="26" t="str">
        <f t="shared" si="19"/>
        <v>c</v>
      </c>
      <c r="F125" s="24"/>
      <c r="G125" s="26" t="str">
        <f t="shared" si="12"/>
        <v>c</v>
      </c>
      <c r="H125" s="24"/>
      <c r="I125" s="26" t="str">
        <f t="shared" si="13"/>
        <v>c</v>
      </c>
      <c r="J125" s="26">
        <f t="shared" si="20"/>
        <v>0</v>
      </c>
      <c r="K125" s="26" t="str">
        <f t="shared" si="14"/>
        <v>c</v>
      </c>
      <c r="L125" s="24"/>
      <c r="M125" s="26" t="str">
        <f t="shared" si="15"/>
        <v>c</v>
      </c>
      <c r="N125" s="24"/>
      <c r="O125" s="26" t="str">
        <f t="shared" si="16"/>
        <v>c</v>
      </c>
      <c r="P125" s="24"/>
      <c r="Q125" s="26" t="str">
        <f t="shared" si="17"/>
        <v>c</v>
      </c>
      <c r="R125" s="25"/>
      <c r="S125" s="26">
        <f t="shared" si="11"/>
        <v>0</v>
      </c>
      <c r="T125" s="26">
        <f t="shared" si="21"/>
        <v>0</v>
      </c>
      <c r="U125" s="26" t="str">
        <f t="shared" si="18"/>
        <v>c</v>
      </c>
    </row>
    <row r="126" spans="1:21" s="11" customFormat="1" ht="21" customHeight="1">
      <c r="A126" s="23">
        <v>119</v>
      </c>
      <c r="B126" s="24"/>
      <c r="C126" s="25"/>
      <c r="D126" s="24"/>
      <c r="E126" s="26" t="str">
        <f t="shared" si="19"/>
        <v>c</v>
      </c>
      <c r="F126" s="24"/>
      <c r="G126" s="26" t="str">
        <f t="shared" si="12"/>
        <v>c</v>
      </c>
      <c r="H126" s="24"/>
      <c r="I126" s="26" t="str">
        <f t="shared" si="13"/>
        <v>c</v>
      </c>
      <c r="J126" s="26">
        <f t="shared" si="20"/>
        <v>0</v>
      </c>
      <c r="K126" s="26" t="str">
        <f t="shared" si="14"/>
        <v>c</v>
      </c>
      <c r="L126" s="24"/>
      <c r="M126" s="26" t="str">
        <f t="shared" si="15"/>
        <v>c</v>
      </c>
      <c r="N126" s="24"/>
      <c r="O126" s="26" t="str">
        <f t="shared" si="16"/>
        <v>c</v>
      </c>
      <c r="P126" s="24"/>
      <c r="Q126" s="26" t="str">
        <f t="shared" si="17"/>
        <v>c</v>
      </c>
      <c r="R126" s="25"/>
      <c r="S126" s="26">
        <f t="shared" si="11"/>
        <v>0</v>
      </c>
      <c r="T126" s="26">
        <f t="shared" si="21"/>
        <v>0</v>
      </c>
      <c r="U126" s="26" t="str">
        <f t="shared" si="18"/>
        <v>c</v>
      </c>
    </row>
    <row r="127" spans="1:21" s="11" customFormat="1" ht="21" customHeight="1">
      <c r="A127" s="23">
        <v>120</v>
      </c>
      <c r="B127" s="24"/>
      <c r="C127" s="25"/>
      <c r="D127" s="24"/>
      <c r="E127" s="26" t="str">
        <f t="shared" si="19"/>
        <v>c</v>
      </c>
      <c r="F127" s="24"/>
      <c r="G127" s="26" t="str">
        <f t="shared" si="12"/>
        <v>c</v>
      </c>
      <c r="H127" s="24"/>
      <c r="I127" s="26" t="str">
        <f t="shared" si="13"/>
        <v>c</v>
      </c>
      <c r="J127" s="26">
        <f t="shared" si="20"/>
        <v>0</v>
      </c>
      <c r="K127" s="26" t="str">
        <f t="shared" si="14"/>
        <v>c</v>
      </c>
      <c r="L127" s="24"/>
      <c r="M127" s="26" t="str">
        <f t="shared" si="15"/>
        <v>c</v>
      </c>
      <c r="N127" s="24"/>
      <c r="O127" s="26" t="str">
        <f t="shared" si="16"/>
        <v>c</v>
      </c>
      <c r="P127" s="24"/>
      <c r="Q127" s="26" t="str">
        <f t="shared" si="17"/>
        <v>c</v>
      </c>
      <c r="R127" s="25"/>
      <c r="S127" s="26">
        <f t="shared" si="11"/>
        <v>0</v>
      </c>
      <c r="T127" s="26">
        <f t="shared" si="21"/>
        <v>0</v>
      </c>
      <c r="U127" s="26" t="str">
        <f t="shared" si="18"/>
        <v>c</v>
      </c>
    </row>
    <row r="128" spans="1:21" s="11" customFormat="1" ht="21" customHeight="1">
      <c r="A128" s="23">
        <v>121</v>
      </c>
      <c r="B128" s="24"/>
      <c r="C128" s="25"/>
      <c r="D128" s="24"/>
      <c r="E128" s="26" t="str">
        <f t="shared" si="19"/>
        <v>c</v>
      </c>
      <c r="F128" s="24"/>
      <c r="G128" s="26" t="str">
        <f t="shared" si="12"/>
        <v>c</v>
      </c>
      <c r="H128" s="24"/>
      <c r="I128" s="26" t="str">
        <f t="shared" si="13"/>
        <v>c</v>
      </c>
      <c r="J128" s="26">
        <f t="shared" si="20"/>
        <v>0</v>
      </c>
      <c r="K128" s="26" t="str">
        <f t="shared" si="14"/>
        <v>c</v>
      </c>
      <c r="L128" s="24"/>
      <c r="M128" s="26" t="str">
        <f t="shared" si="15"/>
        <v>c</v>
      </c>
      <c r="N128" s="24"/>
      <c r="O128" s="26" t="str">
        <f t="shared" si="16"/>
        <v>c</v>
      </c>
      <c r="P128" s="24"/>
      <c r="Q128" s="26" t="str">
        <f t="shared" si="17"/>
        <v>c</v>
      </c>
      <c r="R128" s="25"/>
      <c r="S128" s="26">
        <f t="shared" si="11"/>
        <v>0</v>
      </c>
      <c r="T128" s="26">
        <f t="shared" si="21"/>
        <v>0</v>
      </c>
      <c r="U128" s="26" t="str">
        <f t="shared" si="18"/>
        <v>c</v>
      </c>
    </row>
    <row r="129" spans="1:21" s="11" customFormat="1" ht="21" customHeight="1">
      <c r="A129" s="23">
        <v>122</v>
      </c>
      <c r="B129" s="24"/>
      <c r="C129" s="25"/>
      <c r="D129" s="24"/>
      <c r="E129" s="26" t="str">
        <f t="shared" si="19"/>
        <v>c</v>
      </c>
      <c r="F129" s="24"/>
      <c r="G129" s="26" t="str">
        <f t="shared" si="12"/>
        <v>c</v>
      </c>
      <c r="H129" s="24"/>
      <c r="I129" s="26" t="str">
        <f t="shared" si="13"/>
        <v>c</v>
      </c>
      <c r="J129" s="26">
        <f t="shared" si="20"/>
        <v>0</v>
      </c>
      <c r="K129" s="26" t="str">
        <f t="shared" si="14"/>
        <v>c</v>
      </c>
      <c r="L129" s="24"/>
      <c r="M129" s="26" t="str">
        <f t="shared" si="15"/>
        <v>c</v>
      </c>
      <c r="N129" s="24"/>
      <c r="O129" s="26" t="str">
        <f t="shared" si="16"/>
        <v>c</v>
      </c>
      <c r="P129" s="24"/>
      <c r="Q129" s="26" t="str">
        <f t="shared" si="17"/>
        <v>c</v>
      </c>
      <c r="R129" s="25"/>
      <c r="S129" s="26">
        <f t="shared" si="11"/>
        <v>0</v>
      </c>
      <c r="T129" s="26">
        <f t="shared" si="21"/>
        <v>0</v>
      </c>
      <c r="U129" s="26" t="str">
        <f t="shared" si="18"/>
        <v>c</v>
      </c>
    </row>
    <row r="130" spans="1:21" s="11" customFormat="1" ht="21" customHeight="1">
      <c r="A130" s="23">
        <v>123</v>
      </c>
      <c r="B130" s="24"/>
      <c r="C130" s="25"/>
      <c r="D130" s="24"/>
      <c r="E130" s="26" t="str">
        <f t="shared" si="19"/>
        <v>c</v>
      </c>
      <c r="F130" s="24"/>
      <c r="G130" s="26" t="str">
        <f t="shared" si="12"/>
        <v>c</v>
      </c>
      <c r="H130" s="24"/>
      <c r="I130" s="26" t="str">
        <f t="shared" si="13"/>
        <v>c</v>
      </c>
      <c r="J130" s="26">
        <f t="shared" si="20"/>
        <v>0</v>
      </c>
      <c r="K130" s="26" t="str">
        <f t="shared" si="14"/>
        <v>c</v>
      </c>
      <c r="L130" s="24"/>
      <c r="M130" s="26" t="str">
        <f t="shared" si="15"/>
        <v>c</v>
      </c>
      <c r="N130" s="24"/>
      <c r="O130" s="26" t="str">
        <f t="shared" si="16"/>
        <v>c</v>
      </c>
      <c r="P130" s="24"/>
      <c r="Q130" s="26" t="str">
        <f t="shared" si="17"/>
        <v>c</v>
      </c>
      <c r="R130" s="25"/>
      <c r="S130" s="26">
        <f t="shared" si="11"/>
        <v>0</v>
      </c>
      <c r="T130" s="26">
        <f t="shared" si="21"/>
        <v>0</v>
      </c>
      <c r="U130" s="26" t="str">
        <f t="shared" si="18"/>
        <v>c</v>
      </c>
    </row>
    <row r="131" spans="1:21" s="11" customFormat="1" ht="21" customHeight="1">
      <c r="A131" s="23">
        <v>124</v>
      </c>
      <c r="B131" s="24"/>
      <c r="C131" s="25"/>
      <c r="D131" s="24"/>
      <c r="E131" s="26" t="str">
        <f t="shared" si="19"/>
        <v>c</v>
      </c>
      <c r="F131" s="24"/>
      <c r="G131" s="26" t="str">
        <f t="shared" si="12"/>
        <v>c</v>
      </c>
      <c r="H131" s="24"/>
      <c r="I131" s="26" t="str">
        <f t="shared" si="13"/>
        <v>c</v>
      </c>
      <c r="J131" s="26">
        <f t="shared" si="20"/>
        <v>0</v>
      </c>
      <c r="K131" s="26" t="str">
        <f t="shared" si="14"/>
        <v>c</v>
      </c>
      <c r="L131" s="24"/>
      <c r="M131" s="26" t="str">
        <f t="shared" si="15"/>
        <v>c</v>
      </c>
      <c r="N131" s="24"/>
      <c r="O131" s="26" t="str">
        <f t="shared" si="16"/>
        <v>c</v>
      </c>
      <c r="P131" s="24"/>
      <c r="Q131" s="26" t="str">
        <f t="shared" si="17"/>
        <v>c</v>
      </c>
      <c r="R131" s="25"/>
      <c r="S131" s="26">
        <f t="shared" si="11"/>
        <v>0</v>
      </c>
      <c r="T131" s="26">
        <f t="shared" si="21"/>
        <v>0</v>
      </c>
      <c r="U131" s="26" t="str">
        <f t="shared" si="18"/>
        <v>c</v>
      </c>
    </row>
    <row r="132" spans="1:21" s="11" customFormat="1" ht="21" customHeight="1">
      <c r="A132" s="23">
        <v>125</v>
      </c>
      <c r="B132" s="24"/>
      <c r="C132" s="25"/>
      <c r="D132" s="24"/>
      <c r="E132" s="26" t="str">
        <f t="shared" si="19"/>
        <v>c</v>
      </c>
      <c r="F132" s="24"/>
      <c r="G132" s="26" t="str">
        <f t="shared" si="12"/>
        <v>c</v>
      </c>
      <c r="H132" s="24"/>
      <c r="I132" s="26" t="str">
        <f t="shared" si="13"/>
        <v>c</v>
      </c>
      <c r="J132" s="26">
        <f t="shared" si="20"/>
        <v>0</v>
      </c>
      <c r="K132" s="26" t="str">
        <f t="shared" si="14"/>
        <v>c</v>
      </c>
      <c r="L132" s="24"/>
      <c r="M132" s="26" t="str">
        <f t="shared" si="15"/>
        <v>c</v>
      </c>
      <c r="N132" s="24"/>
      <c r="O132" s="26" t="str">
        <f t="shared" si="16"/>
        <v>c</v>
      </c>
      <c r="P132" s="24"/>
      <c r="Q132" s="26" t="str">
        <f t="shared" si="17"/>
        <v>c</v>
      </c>
      <c r="R132" s="25"/>
      <c r="S132" s="26">
        <f t="shared" si="11"/>
        <v>0</v>
      </c>
      <c r="T132" s="26">
        <f t="shared" si="21"/>
        <v>0</v>
      </c>
      <c r="U132" s="26" t="str">
        <f t="shared" si="18"/>
        <v>c</v>
      </c>
    </row>
    <row r="133" spans="1:21" s="11" customFormat="1" ht="21" customHeight="1">
      <c r="A133" s="23">
        <v>126</v>
      </c>
      <c r="B133" s="24"/>
      <c r="C133" s="25"/>
      <c r="D133" s="24"/>
      <c r="E133" s="26" t="str">
        <f t="shared" si="19"/>
        <v>c</v>
      </c>
      <c r="F133" s="24"/>
      <c r="G133" s="26" t="str">
        <f t="shared" si="12"/>
        <v>c</v>
      </c>
      <c r="H133" s="24"/>
      <c r="I133" s="26" t="str">
        <f t="shared" si="13"/>
        <v>c</v>
      </c>
      <c r="J133" s="26">
        <f t="shared" si="20"/>
        <v>0</v>
      </c>
      <c r="K133" s="26" t="str">
        <f t="shared" si="14"/>
        <v>c</v>
      </c>
      <c r="L133" s="24"/>
      <c r="M133" s="26" t="str">
        <f t="shared" si="15"/>
        <v>c</v>
      </c>
      <c r="N133" s="24"/>
      <c r="O133" s="26" t="str">
        <f t="shared" si="16"/>
        <v>c</v>
      </c>
      <c r="P133" s="24"/>
      <c r="Q133" s="26" t="str">
        <f t="shared" si="17"/>
        <v>c</v>
      </c>
      <c r="R133" s="25"/>
      <c r="S133" s="26">
        <f t="shared" si="11"/>
        <v>0</v>
      </c>
      <c r="T133" s="26">
        <f t="shared" si="21"/>
        <v>0</v>
      </c>
      <c r="U133" s="26" t="str">
        <f t="shared" si="18"/>
        <v>c</v>
      </c>
    </row>
    <row r="134" spans="1:21" s="11" customFormat="1" ht="21" customHeight="1">
      <c r="A134" s="23">
        <v>127</v>
      </c>
      <c r="B134" s="24"/>
      <c r="C134" s="25"/>
      <c r="D134" s="24"/>
      <c r="E134" s="26" t="str">
        <f t="shared" si="19"/>
        <v>c</v>
      </c>
      <c r="F134" s="24"/>
      <c r="G134" s="26" t="str">
        <f t="shared" si="12"/>
        <v>c</v>
      </c>
      <c r="H134" s="24"/>
      <c r="I134" s="26" t="str">
        <f t="shared" si="13"/>
        <v>c</v>
      </c>
      <c r="J134" s="26">
        <f t="shared" si="20"/>
        <v>0</v>
      </c>
      <c r="K134" s="26" t="str">
        <f t="shared" si="14"/>
        <v>c</v>
      </c>
      <c r="L134" s="24"/>
      <c r="M134" s="26" t="str">
        <f t="shared" si="15"/>
        <v>c</v>
      </c>
      <c r="N134" s="24"/>
      <c r="O134" s="26" t="str">
        <f t="shared" si="16"/>
        <v>c</v>
      </c>
      <c r="P134" s="24"/>
      <c r="Q134" s="26" t="str">
        <f t="shared" si="17"/>
        <v>c</v>
      </c>
      <c r="R134" s="25"/>
      <c r="S134" s="26">
        <f t="shared" si="11"/>
        <v>0</v>
      </c>
      <c r="T134" s="26">
        <f t="shared" si="21"/>
        <v>0</v>
      </c>
      <c r="U134" s="26" t="str">
        <f t="shared" si="18"/>
        <v>c</v>
      </c>
    </row>
    <row r="135" spans="1:21" s="11" customFormat="1" ht="21" customHeight="1">
      <c r="A135" s="23">
        <v>128</v>
      </c>
      <c r="B135" s="24"/>
      <c r="C135" s="25"/>
      <c r="D135" s="24"/>
      <c r="E135" s="26" t="str">
        <f t="shared" si="19"/>
        <v>c</v>
      </c>
      <c r="F135" s="24"/>
      <c r="G135" s="26" t="str">
        <f t="shared" si="12"/>
        <v>c</v>
      </c>
      <c r="H135" s="24"/>
      <c r="I135" s="26" t="str">
        <f t="shared" si="13"/>
        <v>c</v>
      </c>
      <c r="J135" s="26">
        <f t="shared" si="20"/>
        <v>0</v>
      </c>
      <c r="K135" s="26" t="str">
        <f t="shared" si="14"/>
        <v>c</v>
      </c>
      <c r="L135" s="24"/>
      <c r="M135" s="26" t="str">
        <f t="shared" si="15"/>
        <v>c</v>
      </c>
      <c r="N135" s="24"/>
      <c r="O135" s="26" t="str">
        <f t="shared" si="16"/>
        <v>c</v>
      </c>
      <c r="P135" s="24"/>
      <c r="Q135" s="26" t="str">
        <f t="shared" si="17"/>
        <v>c</v>
      </c>
      <c r="R135" s="25"/>
      <c r="S135" s="26">
        <f t="shared" si="11"/>
        <v>0</v>
      </c>
      <c r="T135" s="26">
        <f t="shared" si="21"/>
        <v>0</v>
      </c>
      <c r="U135" s="26" t="str">
        <f t="shared" si="18"/>
        <v>c</v>
      </c>
    </row>
    <row r="136" spans="1:21" s="11" customFormat="1" ht="21" customHeight="1">
      <c r="A136" s="23">
        <v>129</v>
      </c>
      <c r="B136" s="24"/>
      <c r="C136" s="25"/>
      <c r="D136" s="24"/>
      <c r="E136" s="26" t="str">
        <f t="shared" si="19"/>
        <v>c</v>
      </c>
      <c r="F136" s="24"/>
      <c r="G136" s="26" t="str">
        <f t="shared" si="12"/>
        <v>c</v>
      </c>
      <c r="H136" s="24"/>
      <c r="I136" s="26" t="str">
        <f t="shared" si="13"/>
        <v>c</v>
      </c>
      <c r="J136" s="26">
        <f t="shared" si="20"/>
        <v>0</v>
      </c>
      <c r="K136" s="26" t="str">
        <f t="shared" si="14"/>
        <v>c</v>
      </c>
      <c r="L136" s="24"/>
      <c r="M136" s="26" t="str">
        <f t="shared" si="15"/>
        <v>c</v>
      </c>
      <c r="N136" s="24"/>
      <c r="O136" s="26" t="str">
        <f t="shared" si="16"/>
        <v>c</v>
      </c>
      <c r="P136" s="24"/>
      <c r="Q136" s="26" t="str">
        <f t="shared" si="17"/>
        <v>c</v>
      </c>
      <c r="R136" s="25"/>
      <c r="S136" s="26">
        <f t="shared" si="11"/>
        <v>0</v>
      </c>
      <c r="T136" s="26">
        <f t="shared" si="21"/>
        <v>0</v>
      </c>
      <c r="U136" s="26" t="str">
        <f t="shared" si="18"/>
        <v>c</v>
      </c>
    </row>
    <row r="140" spans="1:21">
      <c r="B140" s="16"/>
      <c r="D140" s="14"/>
    </row>
    <row r="141" spans="1:21">
      <c r="B141" s="16" t="s">
        <v>37</v>
      </c>
      <c r="D141" s="14"/>
      <c r="M141" s="54" t="s">
        <v>28</v>
      </c>
      <c r="N141" s="54"/>
      <c r="O141" s="54"/>
      <c r="P141" s="54"/>
      <c r="Q141" s="54"/>
      <c r="R141" s="54"/>
      <c r="S141" s="54"/>
      <c r="T141" s="54"/>
      <c r="U141" s="54"/>
    </row>
  </sheetData>
  <mergeCells count="25">
    <mergeCell ref="A1:U1"/>
    <mergeCell ref="A2:U2"/>
    <mergeCell ref="A3:U3"/>
    <mergeCell ref="A4:A7"/>
    <mergeCell ref="B4:B7"/>
    <mergeCell ref="C4:C6"/>
    <mergeCell ref="D4:K4"/>
    <mergeCell ref="L4:Q4"/>
    <mergeCell ref="R4:R6"/>
    <mergeCell ref="S4:S6"/>
    <mergeCell ref="D5:E5"/>
    <mergeCell ref="F5:G5"/>
    <mergeCell ref="H5:I5"/>
    <mergeCell ref="J5:K6"/>
    <mergeCell ref="L5:M5"/>
    <mergeCell ref="D6:E6"/>
    <mergeCell ref="F6:G6"/>
    <mergeCell ref="H6:I6"/>
    <mergeCell ref="L6:M6"/>
    <mergeCell ref="N6:O6"/>
    <mergeCell ref="P6:Q6"/>
    <mergeCell ref="M141:U141"/>
    <mergeCell ref="T4:U6"/>
    <mergeCell ref="N5:O5"/>
    <mergeCell ref="P5:Q5"/>
  </mergeCells>
  <pageMargins left="0.45" right="0.2" top="0.5" bottom="0.2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68"/>
  <sheetViews>
    <sheetView tabSelected="1" workbookViewId="0">
      <selection activeCell="H247" sqref="H247"/>
    </sheetView>
  </sheetViews>
  <sheetFormatPr defaultRowHeight="15.75"/>
  <cols>
    <col min="1" max="1" width="4.85546875" customWidth="1"/>
    <col min="2" max="2" width="30.42578125" style="1" customWidth="1"/>
    <col min="3" max="3" width="4.85546875" style="52" customWidth="1"/>
    <col min="4" max="4" width="5.7109375" customWidth="1"/>
    <col min="5" max="16" width="6.140625" customWidth="1"/>
    <col min="17" max="17" width="6.42578125" customWidth="1"/>
    <col min="18" max="18" width="6" style="50" customWidth="1"/>
    <col min="19" max="19" width="6.42578125" customWidth="1"/>
  </cols>
  <sheetData>
    <row r="1" spans="1:24" ht="18.75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</row>
    <row r="2" spans="1:24" ht="27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24" ht="36" customHeight="1">
      <c r="A3" s="114" t="s">
        <v>38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1:24" ht="27" customHeight="1">
      <c r="A4" s="115" t="s">
        <v>39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7"/>
    </row>
    <row r="5" spans="1:24" ht="56.25">
      <c r="A5" s="118" t="s">
        <v>2</v>
      </c>
      <c r="B5" s="121" t="s">
        <v>3</v>
      </c>
      <c r="C5" s="28" t="s">
        <v>40</v>
      </c>
      <c r="D5" s="122" t="s">
        <v>41</v>
      </c>
      <c r="E5" s="122"/>
      <c r="F5" s="122"/>
      <c r="G5" s="122"/>
      <c r="H5" s="123" t="s">
        <v>42</v>
      </c>
      <c r="I5" s="123"/>
      <c r="J5" s="123"/>
      <c r="K5" s="123"/>
      <c r="L5" s="29" t="s">
        <v>43</v>
      </c>
      <c r="M5" s="30" t="s">
        <v>44</v>
      </c>
      <c r="N5" s="31" t="s">
        <v>45</v>
      </c>
      <c r="O5" s="124" t="s">
        <v>46</v>
      </c>
      <c r="P5" s="124"/>
      <c r="Q5" s="125" t="s">
        <v>47</v>
      </c>
      <c r="R5" s="125"/>
      <c r="S5" s="125"/>
    </row>
    <row r="6" spans="1:24" ht="73.5">
      <c r="A6" s="119"/>
      <c r="B6" s="121"/>
      <c r="C6" s="51" t="s">
        <v>48</v>
      </c>
      <c r="D6" s="32" t="s">
        <v>49</v>
      </c>
      <c r="E6" s="46" t="s">
        <v>50</v>
      </c>
      <c r="F6" s="46" t="s">
        <v>51</v>
      </c>
      <c r="G6" s="47" t="s">
        <v>12</v>
      </c>
      <c r="H6" s="46" t="s">
        <v>52</v>
      </c>
      <c r="I6" s="46" t="s">
        <v>53</v>
      </c>
      <c r="J6" s="46" t="s">
        <v>54</v>
      </c>
      <c r="K6" s="47" t="s">
        <v>12</v>
      </c>
      <c r="L6" s="48" t="s">
        <v>55</v>
      </c>
      <c r="M6" s="49" t="s">
        <v>56</v>
      </c>
      <c r="N6" s="49" t="s">
        <v>57</v>
      </c>
      <c r="O6" s="44" t="s">
        <v>58</v>
      </c>
      <c r="P6" s="45" t="s">
        <v>23</v>
      </c>
      <c r="Q6" s="126" t="s">
        <v>59</v>
      </c>
      <c r="R6" s="111">
        <v>100</v>
      </c>
      <c r="S6" s="69" t="s">
        <v>23</v>
      </c>
    </row>
    <row r="7" spans="1:24" ht="77.25">
      <c r="A7" s="120"/>
      <c r="B7" s="121"/>
      <c r="C7" s="51" t="s">
        <v>60</v>
      </c>
      <c r="D7" s="32" t="s">
        <v>61</v>
      </c>
      <c r="E7" s="46" t="s">
        <v>62</v>
      </c>
      <c r="F7" s="46" t="s">
        <v>63</v>
      </c>
      <c r="G7" s="47" t="s">
        <v>12</v>
      </c>
      <c r="H7" s="46" t="s">
        <v>64</v>
      </c>
      <c r="I7" s="46" t="s">
        <v>65</v>
      </c>
      <c r="J7" s="46" t="s">
        <v>66</v>
      </c>
      <c r="K7" s="47" t="s">
        <v>12</v>
      </c>
      <c r="L7" s="48" t="s">
        <v>67</v>
      </c>
      <c r="M7" s="49" t="s">
        <v>68</v>
      </c>
      <c r="N7" s="49" t="s">
        <v>57</v>
      </c>
      <c r="O7" s="44" t="s">
        <v>69</v>
      </c>
      <c r="P7" s="45" t="s">
        <v>23</v>
      </c>
      <c r="Q7" s="127"/>
      <c r="R7" s="112"/>
      <c r="S7" s="69"/>
    </row>
    <row r="8" spans="1:24" ht="20.100000000000001" customHeight="1">
      <c r="A8" s="93">
        <v>1</v>
      </c>
      <c r="B8" s="94"/>
      <c r="C8" s="33" t="s">
        <v>70</v>
      </c>
      <c r="D8" s="34"/>
      <c r="E8" s="34"/>
      <c r="F8" s="34"/>
      <c r="G8" s="34">
        <f>F8+E8+D8</f>
        <v>0</v>
      </c>
      <c r="H8" s="34"/>
      <c r="I8" s="34"/>
      <c r="J8" s="34"/>
      <c r="K8" s="34">
        <f>J8+I8+H8</f>
        <v>0</v>
      </c>
      <c r="L8" s="34">
        <f>K8+G8</f>
        <v>0</v>
      </c>
      <c r="M8" s="34">
        <f>L8/5</f>
        <v>0</v>
      </c>
      <c r="N8" s="34"/>
      <c r="O8" s="34">
        <f t="shared" ref="O8:O71" si="0">G8+K8+N8</f>
        <v>0</v>
      </c>
      <c r="P8" s="35" t="str">
        <f>IF(O8&lt;30,"c",(IF(O8&lt;=49,"B",(IF(O8&lt;=V595,"B+",(IF(O8&lt;=89,"A","A+")))))))</f>
        <v>c</v>
      </c>
      <c r="Q8" s="95">
        <f>L8+L9</f>
        <v>0</v>
      </c>
      <c r="R8" s="96">
        <f>Q8/2</f>
        <v>0</v>
      </c>
      <c r="S8" s="97" t="str">
        <f>IF(R8&lt;30,"F",(IF(R8&lt;49,"C",(IF(R8&lt;79,"B",(IF(R8&lt;101,"A",)))))))</f>
        <v>F</v>
      </c>
      <c r="U8" s="36"/>
      <c r="V8" s="36"/>
      <c r="W8" s="36"/>
      <c r="X8" s="36"/>
    </row>
    <row r="9" spans="1:24" ht="20.100000000000001" customHeight="1">
      <c r="A9" s="93"/>
      <c r="B9" s="94"/>
      <c r="C9" s="33" t="s">
        <v>71</v>
      </c>
      <c r="D9" s="34"/>
      <c r="E9" s="34"/>
      <c r="F9" s="34"/>
      <c r="G9" s="34">
        <f t="shared" ref="G9:G72" si="1">F9+E9+D9</f>
        <v>0</v>
      </c>
      <c r="H9" s="34"/>
      <c r="I9" s="34"/>
      <c r="J9" s="34"/>
      <c r="K9" s="34">
        <f t="shared" ref="K9:K72" si="2">J9+I9+H9</f>
        <v>0</v>
      </c>
      <c r="L9" s="34">
        <f t="shared" ref="L9:L72" si="3">K9+G9</f>
        <v>0</v>
      </c>
      <c r="M9" s="34">
        <f t="shared" ref="M9:M72" si="4">L9/5</f>
        <v>0</v>
      </c>
      <c r="N9" s="34"/>
      <c r="O9" s="34">
        <f t="shared" si="0"/>
        <v>0</v>
      </c>
      <c r="P9" s="35" t="str">
        <f>IF(O9&lt;30,"c",(IF(O9&lt;=49,"B",(IF(O9&lt;=69,"B+",(IF(O9&lt;=89,"A","A+")))))))</f>
        <v>c</v>
      </c>
      <c r="Q9" s="95"/>
      <c r="R9" s="96"/>
      <c r="S9" s="97"/>
      <c r="U9" s="36"/>
      <c r="V9" s="36"/>
      <c r="W9" s="36"/>
      <c r="X9" s="36"/>
    </row>
    <row r="10" spans="1:24" ht="20.100000000000001" customHeight="1">
      <c r="A10" s="93">
        <v>2</v>
      </c>
      <c r="B10" s="94"/>
      <c r="C10" s="33" t="s">
        <v>70</v>
      </c>
      <c r="D10" s="34"/>
      <c r="E10" s="34"/>
      <c r="F10" s="34"/>
      <c r="G10" s="34">
        <f t="shared" si="1"/>
        <v>0</v>
      </c>
      <c r="H10" s="34"/>
      <c r="I10" s="34"/>
      <c r="J10" s="34"/>
      <c r="K10" s="34">
        <f t="shared" si="2"/>
        <v>0</v>
      </c>
      <c r="L10" s="34">
        <f t="shared" si="3"/>
        <v>0</v>
      </c>
      <c r="M10" s="34">
        <f t="shared" si="4"/>
        <v>0</v>
      </c>
      <c r="N10" s="34"/>
      <c r="O10" s="34">
        <f t="shared" si="0"/>
        <v>0</v>
      </c>
      <c r="P10" s="35" t="str">
        <f t="shared" ref="P10:P73" si="5">IF(O10&lt;30,"c",(IF(O10&lt;=49,"B",(IF(O10&lt;=69,"B+",(IF(O10&lt;=89,"A","A+")))))))</f>
        <v>c</v>
      </c>
      <c r="Q10" s="95">
        <f t="shared" ref="Q10" si="6">L10+L11</f>
        <v>0</v>
      </c>
      <c r="R10" s="96">
        <f t="shared" ref="R10" si="7">Q10/2</f>
        <v>0</v>
      </c>
      <c r="S10" s="97" t="str">
        <f t="shared" ref="S10" si="8">IF(R10&lt;30,"F",(IF(R10&lt;49,"C",(IF(R10&lt;79,"B",(IF(R10&lt;101,"A",)))))))</f>
        <v>F</v>
      </c>
      <c r="U10" s="36"/>
      <c r="V10" s="36"/>
      <c r="W10" s="36"/>
      <c r="X10" s="36"/>
    </row>
    <row r="11" spans="1:24" ht="20.100000000000001" customHeight="1">
      <c r="A11" s="93"/>
      <c r="B11" s="94"/>
      <c r="C11" s="33" t="s">
        <v>71</v>
      </c>
      <c r="D11" s="34"/>
      <c r="E11" s="34"/>
      <c r="F11" s="34"/>
      <c r="G11" s="34">
        <f t="shared" si="1"/>
        <v>0</v>
      </c>
      <c r="H11" s="34"/>
      <c r="I11" s="34"/>
      <c r="J11" s="34"/>
      <c r="K11" s="34">
        <f t="shared" si="2"/>
        <v>0</v>
      </c>
      <c r="L11" s="34">
        <f t="shared" si="3"/>
        <v>0</v>
      </c>
      <c r="M11" s="34">
        <f t="shared" si="4"/>
        <v>0</v>
      </c>
      <c r="N11" s="34"/>
      <c r="O11" s="34">
        <f t="shared" si="0"/>
        <v>0</v>
      </c>
      <c r="P11" s="35" t="str">
        <f t="shared" si="5"/>
        <v>c</v>
      </c>
      <c r="Q11" s="95"/>
      <c r="R11" s="96"/>
      <c r="S11" s="97"/>
      <c r="U11" s="36"/>
      <c r="V11" s="36"/>
      <c r="W11" s="36"/>
      <c r="X11" s="36"/>
    </row>
    <row r="12" spans="1:24" ht="20.100000000000001" customHeight="1">
      <c r="A12" s="93">
        <v>3</v>
      </c>
      <c r="B12" s="94"/>
      <c r="C12" s="33" t="s">
        <v>70</v>
      </c>
      <c r="D12" s="34"/>
      <c r="E12" s="34"/>
      <c r="F12" s="34"/>
      <c r="G12" s="34">
        <f t="shared" si="1"/>
        <v>0</v>
      </c>
      <c r="H12" s="34"/>
      <c r="I12" s="34"/>
      <c r="J12" s="34"/>
      <c r="K12" s="34">
        <f t="shared" si="2"/>
        <v>0</v>
      </c>
      <c r="L12" s="34">
        <f t="shared" si="3"/>
        <v>0</v>
      </c>
      <c r="M12" s="34">
        <f t="shared" si="4"/>
        <v>0</v>
      </c>
      <c r="N12" s="34"/>
      <c r="O12" s="34">
        <f t="shared" si="0"/>
        <v>0</v>
      </c>
      <c r="P12" s="35" t="str">
        <f t="shared" si="5"/>
        <v>c</v>
      </c>
      <c r="Q12" s="95">
        <f t="shared" ref="Q12" si="9">L12+L13</f>
        <v>0</v>
      </c>
      <c r="R12" s="96">
        <f t="shared" ref="R12" si="10">Q12/2</f>
        <v>0</v>
      </c>
      <c r="S12" s="97" t="str">
        <f t="shared" ref="S12" si="11">IF(R12&lt;30,"F",(IF(R12&lt;49,"C",(IF(R12&lt;79,"B",(IF(R12&lt;101,"A",)))))))</f>
        <v>F</v>
      </c>
      <c r="U12" s="36"/>
      <c r="V12" s="36"/>
      <c r="W12" s="36"/>
      <c r="X12" s="36"/>
    </row>
    <row r="13" spans="1:24" ht="20.100000000000001" customHeight="1">
      <c r="A13" s="93"/>
      <c r="B13" s="94"/>
      <c r="C13" s="33" t="s">
        <v>71</v>
      </c>
      <c r="D13" s="34"/>
      <c r="E13" s="34"/>
      <c r="F13" s="34"/>
      <c r="G13" s="34">
        <f t="shared" si="1"/>
        <v>0</v>
      </c>
      <c r="H13" s="34"/>
      <c r="I13" s="34"/>
      <c r="J13" s="34"/>
      <c r="K13" s="34">
        <f t="shared" si="2"/>
        <v>0</v>
      </c>
      <c r="L13" s="34">
        <f t="shared" si="3"/>
        <v>0</v>
      </c>
      <c r="M13" s="34">
        <f t="shared" si="4"/>
        <v>0</v>
      </c>
      <c r="N13" s="34"/>
      <c r="O13" s="34">
        <f t="shared" si="0"/>
        <v>0</v>
      </c>
      <c r="P13" s="35" t="str">
        <f t="shared" si="5"/>
        <v>c</v>
      </c>
      <c r="Q13" s="95"/>
      <c r="R13" s="96"/>
      <c r="S13" s="97"/>
      <c r="U13" s="36"/>
      <c r="V13" s="36"/>
      <c r="W13" s="36"/>
      <c r="X13" s="36"/>
    </row>
    <row r="14" spans="1:24" ht="20.100000000000001" customHeight="1">
      <c r="A14" s="93">
        <v>4</v>
      </c>
      <c r="B14" s="94"/>
      <c r="C14" s="33" t="s">
        <v>70</v>
      </c>
      <c r="D14" s="34"/>
      <c r="E14" s="34"/>
      <c r="F14" s="34"/>
      <c r="G14" s="34">
        <f t="shared" si="1"/>
        <v>0</v>
      </c>
      <c r="H14" s="34"/>
      <c r="I14" s="34"/>
      <c r="J14" s="34"/>
      <c r="K14" s="34">
        <f t="shared" si="2"/>
        <v>0</v>
      </c>
      <c r="L14" s="34">
        <f t="shared" si="3"/>
        <v>0</v>
      </c>
      <c r="M14" s="34">
        <f t="shared" si="4"/>
        <v>0</v>
      </c>
      <c r="N14" s="34"/>
      <c r="O14" s="34">
        <f t="shared" si="0"/>
        <v>0</v>
      </c>
      <c r="P14" s="35" t="str">
        <f t="shared" si="5"/>
        <v>c</v>
      </c>
      <c r="Q14" s="95">
        <f t="shared" ref="Q14" si="12">L14+L15</f>
        <v>0</v>
      </c>
      <c r="R14" s="96">
        <f t="shared" ref="R14" si="13">Q14/2</f>
        <v>0</v>
      </c>
      <c r="S14" s="97" t="str">
        <f t="shared" ref="S14" si="14">IF(R14&lt;30,"F",(IF(R14&lt;49,"C",(IF(R14&lt;79,"B",(IF(R14&lt;101,"A",)))))))</f>
        <v>F</v>
      </c>
      <c r="U14" s="36"/>
      <c r="V14" s="36"/>
      <c r="W14" s="36"/>
      <c r="X14" s="36"/>
    </row>
    <row r="15" spans="1:24" ht="20.100000000000001" customHeight="1">
      <c r="A15" s="93"/>
      <c r="B15" s="94"/>
      <c r="C15" s="33" t="s">
        <v>71</v>
      </c>
      <c r="D15" s="34"/>
      <c r="E15" s="34"/>
      <c r="F15" s="34"/>
      <c r="G15" s="34">
        <f t="shared" si="1"/>
        <v>0</v>
      </c>
      <c r="H15" s="34"/>
      <c r="I15" s="34"/>
      <c r="J15" s="34"/>
      <c r="K15" s="34">
        <f t="shared" si="2"/>
        <v>0</v>
      </c>
      <c r="L15" s="34">
        <f t="shared" si="3"/>
        <v>0</v>
      </c>
      <c r="M15" s="34">
        <f t="shared" si="4"/>
        <v>0</v>
      </c>
      <c r="N15" s="34"/>
      <c r="O15" s="34">
        <f t="shared" si="0"/>
        <v>0</v>
      </c>
      <c r="P15" s="35" t="str">
        <f t="shared" si="5"/>
        <v>c</v>
      </c>
      <c r="Q15" s="95"/>
      <c r="R15" s="96"/>
      <c r="S15" s="97"/>
      <c r="U15" s="36"/>
      <c r="V15" s="36"/>
      <c r="W15" s="36"/>
      <c r="X15" s="36"/>
    </row>
    <row r="16" spans="1:24" ht="20.100000000000001" customHeight="1">
      <c r="A16" s="93">
        <v>5</v>
      </c>
      <c r="B16" s="94"/>
      <c r="C16" s="33" t="s">
        <v>70</v>
      </c>
      <c r="D16" s="34"/>
      <c r="E16" s="34"/>
      <c r="F16" s="34"/>
      <c r="G16" s="34">
        <f t="shared" si="1"/>
        <v>0</v>
      </c>
      <c r="H16" s="34"/>
      <c r="I16" s="34"/>
      <c r="J16" s="34"/>
      <c r="K16" s="34">
        <f t="shared" si="2"/>
        <v>0</v>
      </c>
      <c r="L16" s="34">
        <f t="shared" si="3"/>
        <v>0</v>
      </c>
      <c r="M16" s="34">
        <f t="shared" si="4"/>
        <v>0</v>
      </c>
      <c r="N16" s="34"/>
      <c r="O16" s="34">
        <f t="shared" si="0"/>
        <v>0</v>
      </c>
      <c r="P16" s="35" t="str">
        <f t="shared" si="5"/>
        <v>c</v>
      </c>
      <c r="Q16" s="95">
        <f t="shared" ref="Q16" si="15">L16+L17</f>
        <v>0</v>
      </c>
      <c r="R16" s="96">
        <f t="shared" ref="R16" si="16">Q16/2</f>
        <v>0</v>
      </c>
      <c r="S16" s="97" t="str">
        <f t="shared" ref="S16" si="17">IF(R16&lt;30,"F",(IF(R16&lt;49,"C",(IF(R16&lt;79,"B",(IF(R16&lt;101,"A",)))))))</f>
        <v>F</v>
      </c>
      <c r="U16" s="36"/>
      <c r="V16" s="36"/>
      <c r="W16" s="36"/>
      <c r="X16" s="36"/>
    </row>
    <row r="17" spans="1:24" ht="20.100000000000001" customHeight="1">
      <c r="A17" s="93"/>
      <c r="B17" s="94"/>
      <c r="C17" s="33" t="s">
        <v>71</v>
      </c>
      <c r="D17" s="34"/>
      <c r="E17" s="34"/>
      <c r="F17" s="34"/>
      <c r="G17" s="34">
        <f t="shared" si="1"/>
        <v>0</v>
      </c>
      <c r="H17" s="34"/>
      <c r="I17" s="34"/>
      <c r="J17" s="34"/>
      <c r="K17" s="34">
        <f t="shared" si="2"/>
        <v>0</v>
      </c>
      <c r="L17" s="34">
        <f t="shared" si="3"/>
        <v>0</v>
      </c>
      <c r="M17" s="34">
        <f t="shared" si="4"/>
        <v>0</v>
      </c>
      <c r="N17" s="34"/>
      <c r="O17" s="34">
        <f t="shared" si="0"/>
        <v>0</v>
      </c>
      <c r="P17" s="35" t="str">
        <f t="shared" si="5"/>
        <v>c</v>
      </c>
      <c r="Q17" s="95"/>
      <c r="R17" s="96"/>
      <c r="S17" s="97"/>
      <c r="U17" s="36"/>
      <c r="V17" s="36"/>
      <c r="W17" s="36"/>
      <c r="X17" s="36"/>
    </row>
    <row r="18" spans="1:24" ht="20.100000000000001" customHeight="1">
      <c r="A18" s="93">
        <v>6</v>
      </c>
      <c r="B18" s="94"/>
      <c r="C18" s="33" t="s">
        <v>70</v>
      </c>
      <c r="D18" s="34"/>
      <c r="E18" s="34"/>
      <c r="F18" s="34"/>
      <c r="G18" s="34">
        <f t="shared" si="1"/>
        <v>0</v>
      </c>
      <c r="H18" s="34"/>
      <c r="I18" s="34"/>
      <c r="J18" s="34"/>
      <c r="K18" s="34">
        <f t="shared" si="2"/>
        <v>0</v>
      </c>
      <c r="L18" s="34">
        <f t="shared" si="3"/>
        <v>0</v>
      </c>
      <c r="M18" s="34">
        <f t="shared" si="4"/>
        <v>0</v>
      </c>
      <c r="N18" s="34"/>
      <c r="O18" s="34">
        <f t="shared" si="0"/>
        <v>0</v>
      </c>
      <c r="P18" s="35" t="str">
        <f t="shared" si="5"/>
        <v>c</v>
      </c>
      <c r="Q18" s="95">
        <f t="shared" ref="Q18" si="18">L18+L19</f>
        <v>0</v>
      </c>
      <c r="R18" s="96">
        <f t="shared" ref="R18" si="19">Q18/2</f>
        <v>0</v>
      </c>
      <c r="S18" s="97" t="str">
        <f t="shared" ref="S18" si="20">IF(R18&lt;30,"F",(IF(R18&lt;49,"C",(IF(R18&lt;79,"B",(IF(R18&lt;101,"A",)))))))</f>
        <v>F</v>
      </c>
      <c r="U18" s="36"/>
      <c r="V18" s="36"/>
      <c r="W18" s="36"/>
      <c r="X18" s="36"/>
    </row>
    <row r="19" spans="1:24" ht="20.100000000000001" customHeight="1">
      <c r="A19" s="93"/>
      <c r="B19" s="94"/>
      <c r="C19" s="33" t="s">
        <v>71</v>
      </c>
      <c r="D19" s="34"/>
      <c r="E19" s="34"/>
      <c r="F19" s="34"/>
      <c r="G19" s="34">
        <f t="shared" si="1"/>
        <v>0</v>
      </c>
      <c r="H19" s="34"/>
      <c r="I19" s="34"/>
      <c r="J19" s="34"/>
      <c r="K19" s="34">
        <f t="shared" si="2"/>
        <v>0</v>
      </c>
      <c r="L19" s="34">
        <f t="shared" si="3"/>
        <v>0</v>
      </c>
      <c r="M19" s="34">
        <f t="shared" si="4"/>
        <v>0</v>
      </c>
      <c r="N19" s="34"/>
      <c r="O19" s="34">
        <f t="shared" si="0"/>
        <v>0</v>
      </c>
      <c r="P19" s="35" t="str">
        <f t="shared" si="5"/>
        <v>c</v>
      </c>
      <c r="Q19" s="95"/>
      <c r="R19" s="96"/>
      <c r="S19" s="97"/>
      <c r="U19" s="36"/>
      <c r="V19" s="36"/>
      <c r="W19" s="36"/>
      <c r="X19" s="36"/>
    </row>
    <row r="20" spans="1:24" ht="20.100000000000001" customHeight="1">
      <c r="A20" s="93">
        <v>7</v>
      </c>
      <c r="B20" s="94"/>
      <c r="C20" s="33" t="s">
        <v>70</v>
      </c>
      <c r="D20" s="34"/>
      <c r="E20" s="34"/>
      <c r="F20" s="34"/>
      <c r="G20" s="34">
        <f t="shared" si="1"/>
        <v>0</v>
      </c>
      <c r="H20" s="34"/>
      <c r="I20" s="34"/>
      <c r="J20" s="34"/>
      <c r="K20" s="34">
        <f t="shared" si="2"/>
        <v>0</v>
      </c>
      <c r="L20" s="34">
        <f t="shared" si="3"/>
        <v>0</v>
      </c>
      <c r="M20" s="34">
        <f t="shared" si="4"/>
        <v>0</v>
      </c>
      <c r="N20" s="34"/>
      <c r="O20" s="34">
        <f t="shared" si="0"/>
        <v>0</v>
      </c>
      <c r="P20" s="35" t="str">
        <f t="shared" si="5"/>
        <v>c</v>
      </c>
      <c r="Q20" s="95">
        <f t="shared" ref="Q20" si="21">L20+L21</f>
        <v>0</v>
      </c>
      <c r="R20" s="96">
        <f t="shared" ref="R20" si="22">Q20/2</f>
        <v>0</v>
      </c>
      <c r="S20" s="97" t="str">
        <f t="shared" ref="S20" si="23">IF(R20&lt;30,"F",(IF(R20&lt;49,"C",(IF(R20&lt;79,"B",(IF(R20&lt;101,"A",)))))))</f>
        <v>F</v>
      </c>
      <c r="U20" s="36"/>
      <c r="V20" s="36"/>
      <c r="W20" s="36"/>
      <c r="X20" s="36"/>
    </row>
    <row r="21" spans="1:24" ht="20.100000000000001" customHeight="1">
      <c r="A21" s="93"/>
      <c r="B21" s="94"/>
      <c r="C21" s="33" t="s">
        <v>71</v>
      </c>
      <c r="D21" s="34"/>
      <c r="E21" s="34"/>
      <c r="F21" s="34"/>
      <c r="G21" s="34">
        <f t="shared" si="1"/>
        <v>0</v>
      </c>
      <c r="H21" s="34"/>
      <c r="I21" s="34"/>
      <c r="J21" s="34"/>
      <c r="K21" s="34">
        <f t="shared" si="2"/>
        <v>0</v>
      </c>
      <c r="L21" s="34">
        <f t="shared" si="3"/>
        <v>0</v>
      </c>
      <c r="M21" s="34">
        <f t="shared" si="4"/>
        <v>0</v>
      </c>
      <c r="N21" s="34"/>
      <c r="O21" s="34">
        <f t="shared" si="0"/>
        <v>0</v>
      </c>
      <c r="P21" s="35" t="str">
        <f t="shared" si="5"/>
        <v>c</v>
      </c>
      <c r="Q21" s="95"/>
      <c r="R21" s="96"/>
      <c r="S21" s="97"/>
      <c r="U21" s="36"/>
      <c r="V21" s="36"/>
      <c r="W21" s="36"/>
      <c r="X21" s="36"/>
    </row>
    <row r="22" spans="1:24" ht="20.100000000000001" customHeight="1">
      <c r="A22" s="93">
        <v>8</v>
      </c>
      <c r="B22" s="94"/>
      <c r="C22" s="33" t="s">
        <v>70</v>
      </c>
      <c r="D22" s="34"/>
      <c r="E22" s="34"/>
      <c r="F22" s="34"/>
      <c r="G22" s="34">
        <f t="shared" si="1"/>
        <v>0</v>
      </c>
      <c r="H22" s="34"/>
      <c r="I22" s="34"/>
      <c r="J22" s="34"/>
      <c r="K22" s="34">
        <f t="shared" si="2"/>
        <v>0</v>
      </c>
      <c r="L22" s="34">
        <f t="shared" si="3"/>
        <v>0</v>
      </c>
      <c r="M22" s="34">
        <f t="shared" si="4"/>
        <v>0</v>
      </c>
      <c r="N22" s="34"/>
      <c r="O22" s="34">
        <f t="shared" si="0"/>
        <v>0</v>
      </c>
      <c r="P22" s="35" t="str">
        <f t="shared" si="5"/>
        <v>c</v>
      </c>
      <c r="Q22" s="95">
        <f t="shared" ref="Q22" si="24">L22+L23</f>
        <v>0</v>
      </c>
      <c r="R22" s="96">
        <f t="shared" ref="R22" si="25">Q22/2</f>
        <v>0</v>
      </c>
      <c r="S22" s="97" t="str">
        <f t="shared" ref="S22" si="26">IF(R22&lt;30,"F",(IF(R22&lt;49,"C",(IF(R22&lt;79,"B",(IF(R22&lt;101,"A",)))))))</f>
        <v>F</v>
      </c>
      <c r="U22" s="36"/>
      <c r="V22" s="36"/>
      <c r="W22" s="36"/>
      <c r="X22" s="36"/>
    </row>
    <row r="23" spans="1:24" ht="20.100000000000001" customHeight="1">
      <c r="A23" s="93"/>
      <c r="B23" s="94"/>
      <c r="C23" s="33" t="s">
        <v>71</v>
      </c>
      <c r="D23" s="34"/>
      <c r="E23" s="34"/>
      <c r="F23" s="34"/>
      <c r="G23" s="34">
        <f t="shared" si="1"/>
        <v>0</v>
      </c>
      <c r="H23" s="34"/>
      <c r="I23" s="34"/>
      <c r="J23" s="34"/>
      <c r="K23" s="34">
        <f t="shared" si="2"/>
        <v>0</v>
      </c>
      <c r="L23" s="34">
        <f t="shared" si="3"/>
        <v>0</v>
      </c>
      <c r="M23" s="34">
        <f t="shared" si="4"/>
        <v>0</v>
      </c>
      <c r="N23" s="34"/>
      <c r="O23" s="34">
        <f t="shared" si="0"/>
        <v>0</v>
      </c>
      <c r="P23" s="35" t="str">
        <f t="shared" si="5"/>
        <v>c</v>
      </c>
      <c r="Q23" s="95"/>
      <c r="R23" s="96"/>
      <c r="S23" s="97"/>
      <c r="U23" s="36"/>
      <c r="V23" s="36"/>
      <c r="W23" s="36"/>
      <c r="X23" s="36"/>
    </row>
    <row r="24" spans="1:24" ht="20.100000000000001" customHeight="1">
      <c r="A24" s="93">
        <v>9</v>
      </c>
      <c r="B24" s="94"/>
      <c r="C24" s="33" t="s">
        <v>70</v>
      </c>
      <c r="D24" s="34"/>
      <c r="E24" s="34"/>
      <c r="F24" s="34"/>
      <c r="G24" s="34">
        <f t="shared" si="1"/>
        <v>0</v>
      </c>
      <c r="H24" s="34"/>
      <c r="I24" s="34"/>
      <c r="J24" s="34"/>
      <c r="K24" s="34">
        <f t="shared" si="2"/>
        <v>0</v>
      </c>
      <c r="L24" s="34">
        <f t="shared" si="3"/>
        <v>0</v>
      </c>
      <c r="M24" s="34">
        <f t="shared" si="4"/>
        <v>0</v>
      </c>
      <c r="N24" s="34"/>
      <c r="O24" s="34">
        <f t="shared" si="0"/>
        <v>0</v>
      </c>
      <c r="P24" s="35" t="str">
        <f t="shared" si="5"/>
        <v>c</v>
      </c>
      <c r="Q24" s="95">
        <f t="shared" ref="Q24" si="27">L24+L25</f>
        <v>0</v>
      </c>
      <c r="R24" s="96">
        <f t="shared" ref="R24" si="28">Q24/2</f>
        <v>0</v>
      </c>
      <c r="S24" s="97" t="str">
        <f t="shared" ref="S24" si="29">IF(R24&lt;30,"F",(IF(R24&lt;49,"C",(IF(R24&lt;79,"B",(IF(R24&lt;101,"A",)))))))</f>
        <v>F</v>
      </c>
      <c r="U24" s="36"/>
      <c r="V24" s="36"/>
      <c r="W24" s="36"/>
      <c r="X24" s="36"/>
    </row>
    <row r="25" spans="1:24" ht="20.100000000000001" customHeight="1">
      <c r="A25" s="93"/>
      <c r="B25" s="94"/>
      <c r="C25" s="33" t="s">
        <v>71</v>
      </c>
      <c r="D25" s="34"/>
      <c r="E25" s="34"/>
      <c r="F25" s="34"/>
      <c r="G25" s="34">
        <f t="shared" si="1"/>
        <v>0</v>
      </c>
      <c r="H25" s="34"/>
      <c r="I25" s="34"/>
      <c r="J25" s="34"/>
      <c r="K25" s="34">
        <f t="shared" si="2"/>
        <v>0</v>
      </c>
      <c r="L25" s="34">
        <f t="shared" si="3"/>
        <v>0</v>
      </c>
      <c r="M25" s="34">
        <f t="shared" si="4"/>
        <v>0</v>
      </c>
      <c r="N25" s="34"/>
      <c r="O25" s="34">
        <f t="shared" si="0"/>
        <v>0</v>
      </c>
      <c r="P25" s="35" t="str">
        <f t="shared" si="5"/>
        <v>c</v>
      </c>
      <c r="Q25" s="95"/>
      <c r="R25" s="96"/>
      <c r="S25" s="97"/>
    </row>
    <row r="26" spans="1:24" ht="20.100000000000001" customHeight="1">
      <c r="A26" s="93">
        <v>10</v>
      </c>
      <c r="B26" s="94"/>
      <c r="C26" s="33" t="s">
        <v>70</v>
      </c>
      <c r="D26" s="34"/>
      <c r="E26" s="34"/>
      <c r="F26" s="34"/>
      <c r="G26" s="34">
        <f t="shared" si="1"/>
        <v>0</v>
      </c>
      <c r="H26" s="34"/>
      <c r="I26" s="34"/>
      <c r="J26" s="34"/>
      <c r="K26" s="34">
        <f t="shared" si="2"/>
        <v>0</v>
      </c>
      <c r="L26" s="34">
        <f t="shared" si="3"/>
        <v>0</v>
      </c>
      <c r="M26" s="34">
        <f t="shared" si="4"/>
        <v>0</v>
      </c>
      <c r="N26" s="34"/>
      <c r="O26" s="34">
        <f t="shared" si="0"/>
        <v>0</v>
      </c>
      <c r="P26" s="35" t="str">
        <f t="shared" si="5"/>
        <v>c</v>
      </c>
      <c r="Q26" s="95">
        <f t="shared" ref="Q26" si="30">L26+L27</f>
        <v>0</v>
      </c>
      <c r="R26" s="96">
        <f t="shared" ref="R26" si="31">Q26/2</f>
        <v>0</v>
      </c>
      <c r="S26" s="97" t="str">
        <f t="shared" ref="S26" si="32">IF(R26&lt;30,"F",(IF(R26&lt;49,"C",(IF(R26&lt;79,"B",(IF(R26&lt;101,"A",)))))))</f>
        <v>F</v>
      </c>
    </row>
    <row r="27" spans="1:24" ht="20.100000000000001" customHeight="1">
      <c r="A27" s="93"/>
      <c r="B27" s="94"/>
      <c r="C27" s="33" t="s">
        <v>71</v>
      </c>
      <c r="D27" s="34"/>
      <c r="E27" s="34"/>
      <c r="F27" s="34"/>
      <c r="G27" s="34">
        <f t="shared" si="1"/>
        <v>0</v>
      </c>
      <c r="H27" s="34"/>
      <c r="I27" s="34"/>
      <c r="J27" s="34"/>
      <c r="K27" s="34">
        <f t="shared" si="2"/>
        <v>0</v>
      </c>
      <c r="L27" s="34">
        <f t="shared" si="3"/>
        <v>0</v>
      </c>
      <c r="M27" s="34">
        <f t="shared" si="4"/>
        <v>0</v>
      </c>
      <c r="N27" s="34"/>
      <c r="O27" s="34">
        <f t="shared" si="0"/>
        <v>0</v>
      </c>
      <c r="P27" s="35" t="str">
        <f t="shared" si="5"/>
        <v>c</v>
      </c>
      <c r="Q27" s="95"/>
      <c r="R27" s="96"/>
      <c r="S27" s="97"/>
    </row>
    <row r="28" spans="1:24" ht="20.100000000000001" customHeight="1">
      <c r="A28" s="93">
        <v>11</v>
      </c>
      <c r="B28" s="94"/>
      <c r="C28" s="33" t="s">
        <v>70</v>
      </c>
      <c r="D28" s="34"/>
      <c r="E28" s="34"/>
      <c r="F28" s="34"/>
      <c r="G28" s="34">
        <f t="shared" si="1"/>
        <v>0</v>
      </c>
      <c r="H28" s="34"/>
      <c r="I28" s="34"/>
      <c r="J28" s="34"/>
      <c r="K28" s="34">
        <f t="shared" si="2"/>
        <v>0</v>
      </c>
      <c r="L28" s="34">
        <f t="shared" si="3"/>
        <v>0</v>
      </c>
      <c r="M28" s="34">
        <f t="shared" si="4"/>
        <v>0</v>
      </c>
      <c r="N28" s="37"/>
      <c r="O28" s="34">
        <f t="shared" si="0"/>
        <v>0</v>
      </c>
      <c r="P28" s="35" t="str">
        <f t="shared" si="5"/>
        <v>c</v>
      </c>
      <c r="Q28" s="95">
        <f t="shared" ref="Q28" si="33">L28+L29</f>
        <v>0</v>
      </c>
      <c r="R28" s="96">
        <f t="shared" ref="R28" si="34">Q28/2</f>
        <v>0</v>
      </c>
      <c r="S28" s="97" t="str">
        <f t="shared" ref="S28" si="35">IF(R28&lt;30,"F",(IF(R28&lt;49,"C",(IF(R28&lt;79,"B",(IF(R28&lt;101,"A",)))))))</f>
        <v>F</v>
      </c>
    </row>
    <row r="29" spans="1:24" ht="20.100000000000001" customHeight="1">
      <c r="A29" s="93"/>
      <c r="B29" s="94"/>
      <c r="C29" s="33" t="s">
        <v>71</v>
      </c>
      <c r="D29" s="34"/>
      <c r="E29" s="34"/>
      <c r="F29" s="34"/>
      <c r="G29" s="34">
        <f t="shared" si="1"/>
        <v>0</v>
      </c>
      <c r="H29" s="34"/>
      <c r="I29" s="34"/>
      <c r="J29" s="34"/>
      <c r="K29" s="34">
        <f t="shared" si="2"/>
        <v>0</v>
      </c>
      <c r="L29" s="34">
        <f t="shared" si="3"/>
        <v>0</v>
      </c>
      <c r="M29" s="34">
        <f t="shared" si="4"/>
        <v>0</v>
      </c>
      <c r="N29" s="37"/>
      <c r="O29" s="34">
        <f t="shared" si="0"/>
        <v>0</v>
      </c>
      <c r="P29" s="35" t="str">
        <f t="shared" si="5"/>
        <v>c</v>
      </c>
      <c r="Q29" s="95"/>
      <c r="R29" s="96"/>
      <c r="S29" s="97"/>
    </row>
    <row r="30" spans="1:24" ht="20.100000000000001" customHeight="1">
      <c r="A30" s="93">
        <v>12</v>
      </c>
      <c r="B30" s="94"/>
      <c r="C30" s="33" t="s">
        <v>70</v>
      </c>
      <c r="D30" s="34"/>
      <c r="E30" s="34"/>
      <c r="F30" s="34"/>
      <c r="G30" s="34">
        <f t="shared" si="1"/>
        <v>0</v>
      </c>
      <c r="H30" s="34"/>
      <c r="I30" s="34"/>
      <c r="J30" s="34"/>
      <c r="K30" s="34">
        <f t="shared" si="2"/>
        <v>0</v>
      </c>
      <c r="L30" s="34">
        <f t="shared" si="3"/>
        <v>0</v>
      </c>
      <c r="M30" s="34">
        <f t="shared" si="4"/>
        <v>0</v>
      </c>
      <c r="N30" s="37"/>
      <c r="O30" s="34">
        <f t="shared" si="0"/>
        <v>0</v>
      </c>
      <c r="P30" s="35" t="str">
        <f t="shared" si="5"/>
        <v>c</v>
      </c>
      <c r="Q30" s="95">
        <f t="shared" ref="Q30" si="36">L30+L31</f>
        <v>0</v>
      </c>
      <c r="R30" s="96">
        <f t="shared" ref="R30" si="37">Q30/2</f>
        <v>0</v>
      </c>
      <c r="S30" s="97" t="str">
        <f t="shared" ref="S30" si="38">IF(R30&lt;30,"F",(IF(R30&lt;49,"C",(IF(R30&lt;79,"B",(IF(R30&lt;101,"A",)))))))</f>
        <v>F</v>
      </c>
    </row>
    <row r="31" spans="1:24" ht="20.100000000000001" customHeight="1">
      <c r="A31" s="93"/>
      <c r="B31" s="94"/>
      <c r="C31" s="33" t="s">
        <v>71</v>
      </c>
      <c r="D31" s="34"/>
      <c r="E31" s="34"/>
      <c r="F31" s="34"/>
      <c r="G31" s="34">
        <f t="shared" si="1"/>
        <v>0</v>
      </c>
      <c r="H31" s="34"/>
      <c r="I31" s="34"/>
      <c r="J31" s="34"/>
      <c r="K31" s="34">
        <f t="shared" si="2"/>
        <v>0</v>
      </c>
      <c r="L31" s="34">
        <f t="shared" si="3"/>
        <v>0</v>
      </c>
      <c r="M31" s="34">
        <f t="shared" si="4"/>
        <v>0</v>
      </c>
      <c r="N31" s="37"/>
      <c r="O31" s="34">
        <f t="shared" si="0"/>
        <v>0</v>
      </c>
      <c r="P31" s="35" t="str">
        <f t="shared" si="5"/>
        <v>c</v>
      </c>
      <c r="Q31" s="95"/>
      <c r="R31" s="96"/>
      <c r="S31" s="97"/>
    </row>
    <row r="32" spans="1:24" ht="20.100000000000001" customHeight="1">
      <c r="A32" s="93">
        <v>13</v>
      </c>
      <c r="B32" s="94"/>
      <c r="C32" s="33" t="s">
        <v>70</v>
      </c>
      <c r="D32" s="34"/>
      <c r="E32" s="34"/>
      <c r="F32" s="34"/>
      <c r="G32" s="34">
        <f t="shared" si="1"/>
        <v>0</v>
      </c>
      <c r="H32" s="34"/>
      <c r="I32" s="34"/>
      <c r="J32" s="34"/>
      <c r="K32" s="34">
        <f t="shared" si="2"/>
        <v>0</v>
      </c>
      <c r="L32" s="34">
        <f t="shared" si="3"/>
        <v>0</v>
      </c>
      <c r="M32" s="34">
        <f t="shared" si="4"/>
        <v>0</v>
      </c>
      <c r="N32" s="37"/>
      <c r="O32" s="34">
        <f t="shared" si="0"/>
        <v>0</v>
      </c>
      <c r="P32" s="35" t="str">
        <f t="shared" si="5"/>
        <v>c</v>
      </c>
      <c r="Q32" s="95">
        <f t="shared" ref="Q32" si="39">L32+L33</f>
        <v>0</v>
      </c>
      <c r="R32" s="96">
        <f t="shared" ref="R32" si="40">Q32/2</f>
        <v>0</v>
      </c>
      <c r="S32" s="97" t="str">
        <f t="shared" ref="S32" si="41">IF(R32&lt;30,"F",(IF(R32&lt;49,"C",(IF(R32&lt;79,"B",(IF(R32&lt;101,"A",)))))))</f>
        <v>F</v>
      </c>
    </row>
    <row r="33" spans="1:19" ht="18.75">
      <c r="A33" s="93"/>
      <c r="B33" s="94"/>
      <c r="C33" s="33" t="s">
        <v>71</v>
      </c>
      <c r="D33" s="34"/>
      <c r="E33" s="34"/>
      <c r="F33" s="34"/>
      <c r="G33" s="34">
        <f t="shared" si="1"/>
        <v>0</v>
      </c>
      <c r="H33" s="34"/>
      <c r="I33" s="34"/>
      <c r="J33" s="34"/>
      <c r="K33" s="34">
        <f t="shared" si="2"/>
        <v>0</v>
      </c>
      <c r="L33" s="34">
        <f t="shared" si="3"/>
        <v>0</v>
      </c>
      <c r="M33" s="34">
        <f t="shared" si="4"/>
        <v>0</v>
      </c>
      <c r="N33" s="37"/>
      <c r="O33" s="34">
        <f t="shared" si="0"/>
        <v>0</v>
      </c>
      <c r="P33" s="35" t="str">
        <f t="shared" si="5"/>
        <v>c</v>
      </c>
      <c r="Q33" s="95"/>
      <c r="R33" s="96"/>
      <c r="S33" s="97"/>
    </row>
    <row r="34" spans="1:19" ht="16.5" customHeight="1">
      <c r="A34" s="93">
        <v>14</v>
      </c>
      <c r="B34" s="103"/>
      <c r="C34" s="33" t="s">
        <v>70</v>
      </c>
      <c r="D34" s="34"/>
      <c r="E34" s="34"/>
      <c r="F34" s="34"/>
      <c r="G34" s="34">
        <f t="shared" si="1"/>
        <v>0</v>
      </c>
      <c r="H34" s="34"/>
      <c r="I34" s="34"/>
      <c r="J34" s="34"/>
      <c r="K34" s="34">
        <f t="shared" si="2"/>
        <v>0</v>
      </c>
      <c r="L34" s="34">
        <f t="shared" si="3"/>
        <v>0</v>
      </c>
      <c r="M34" s="34">
        <f t="shared" si="4"/>
        <v>0</v>
      </c>
      <c r="N34" s="37"/>
      <c r="O34" s="34">
        <f t="shared" si="0"/>
        <v>0</v>
      </c>
      <c r="P34" s="35" t="str">
        <f t="shared" si="5"/>
        <v>c</v>
      </c>
      <c r="Q34" s="105">
        <f t="shared" ref="Q34" si="42">L34+L35</f>
        <v>0</v>
      </c>
      <c r="R34" s="107">
        <f t="shared" ref="R34" si="43">Q34/2</f>
        <v>0</v>
      </c>
      <c r="S34" s="109" t="str">
        <f t="shared" ref="S34" si="44">IF(R34&lt;30,"F",(IF(R34&lt;49,"C",(IF(R34&lt;79,"B",(IF(R34&lt;101,"A",)))))))</f>
        <v>F</v>
      </c>
    </row>
    <row r="35" spans="1:19" ht="18.75">
      <c r="A35" s="93"/>
      <c r="B35" s="104"/>
      <c r="C35" s="33" t="s">
        <v>71</v>
      </c>
      <c r="D35" s="34"/>
      <c r="E35" s="34"/>
      <c r="F35" s="34"/>
      <c r="G35" s="34">
        <f t="shared" si="1"/>
        <v>0</v>
      </c>
      <c r="H35" s="34"/>
      <c r="I35" s="34"/>
      <c r="J35" s="34"/>
      <c r="K35" s="34">
        <f t="shared" si="2"/>
        <v>0</v>
      </c>
      <c r="L35" s="34">
        <f t="shared" si="3"/>
        <v>0</v>
      </c>
      <c r="M35" s="34">
        <f t="shared" si="4"/>
        <v>0</v>
      </c>
      <c r="N35" s="37"/>
      <c r="O35" s="34">
        <f t="shared" si="0"/>
        <v>0</v>
      </c>
      <c r="P35" s="35" t="str">
        <f t="shared" si="5"/>
        <v>c</v>
      </c>
      <c r="Q35" s="106"/>
      <c r="R35" s="108"/>
      <c r="S35" s="110"/>
    </row>
    <row r="36" spans="1:19" ht="18.75">
      <c r="A36" s="93">
        <v>15</v>
      </c>
      <c r="B36" s="94"/>
      <c r="C36" s="33" t="s">
        <v>70</v>
      </c>
      <c r="D36" s="34"/>
      <c r="E36" s="34"/>
      <c r="F36" s="34"/>
      <c r="G36" s="34">
        <f t="shared" si="1"/>
        <v>0</v>
      </c>
      <c r="H36" s="34"/>
      <c r="I36" s="34"/>
      <c r="J36" s="34"/>
      <c r="K36" s="34">
        <f t="shared" si="2"/>
        <v>0</v>
      </c>
      <c r="L36" s="34">
        <f t="shared" si="3"/>
        <v>0</v>
      </c>
      <c r="M36" s="34">
        <f t="shared" si="4"/>
        <v>0</v>
      </c>
      <c r="N36" s="37"/>
      <c r="O36" s="34">
        <f t="shared" si="0"/>
        <v>0</v>
      </c>
      <c r="P36" s="35" t="str">
        <f t="shared" si="5"/>
        <v>c</v>
      </c>
      <c r="Q36" s="95">
        <f t="shared" ref="Q36" si="45">L36+L37</f>
        <v>0</v>
      </c>
      <c r="R36" s="96">
        <f t="shared" ref="R36" si="46">Q36/2</f>
        <v>0</v>
      </c>
      <c r="S36" s="97" t="str">
        <f t="shared" ref="S36" si="47">IF(R36&lt;30,"F",(IF(R36&lt;49,"C",(IF(R36&lt;79,"B",(IF(R36&lt;101,"A",)))))))</f>
        <v>F</v>
      </c>
    </row>
    <row r="37" spans="1:19" ht="18.75">
      <c r="A37" s="93"/>
      <c r="B37" s="94"/>
      <c r="C37" s="33" t="s">
        <v>71</v>
      </c>
      <c r="D37" s="34"/>
      <c r="E37" s="34"/>
      <c r="F37" s="34"/>
      <c r="G37" s="34">
        <f t="shared" si="1"/>
        <v>0</v>
      </c>
      <c r="H37" s="34"/>
      <c r="I37" s="34"/>
      <c r="J37" s="34"/>
      <c r="K37" s="34">
        <f t="shared" si="2"/>
        <v>0</v>
      </c>
      <c r="L37" s="34">
        <f t="shared" si="3"/>
        <v>0</v>
      </c>
      <c r="M37" s="34">
        <f t="shared" si="4"/>
        <v>0</v>
      </c>
      <c r="N37" s="37"/>
      <c r="O37" s="34">
        <f t="shared" si="0"/>
        <v>0</v>
      </c>
      <c r="P37" s="35" t="str">
        <f t="shared" si="5"/>
        <v>c</v>
      </c>
      <c r="Q37" s="95"/>
      <c r="R37" s="96"/>
      <c r="S37" s="97"/>
    </row>
    <row r="38" spans="1:19" ht="18.75">
      <c r="A38" s="93">
        <v>16</v>
      </c>
      <c r="B38" s="94"/>
      <c r="C38" s="33" t="s">
        <v>70</v>
      </c>
      <c r="D38" s="34"/>
      <c r="E38" s="34"/>
      <c r="F38" s="34"/>
      <c r="G38" s="34">
        <f t="shared" si="1"/>
        <v>0</v>
      </c>
      <c r="H38" s="34"/>
      <c r="I38" s="34"/>
      <c r="J38" s="34"/>
      <c r="K38" s="34">
        <f t="shared" si="2"/>
        <v>0</v>
      </c>
      <c r="L38" s="34">
        <f t="shared" si="3"/>
        <v>0</v>
      </c>
      <c r="M38" s="34">
        <f t="shared" si="4"/>
        <v>0</v>
      </c>
      <c r="N38" s="37"/>
      <c r="O38" s="34">
        <f t="shared" si="0"/>
        <v>0</v>
      </c>
      <c r="P38" s="35" t="str">
        <f t="shared" si="5"/>
        <v>c</v>
      </c>
      <c r="Q38" s="95">
        <f t="shared" ref="Q38" si="48">L38+L39</f>
        <v>0</v>
      </c>
      <c r="R38" s="96">
        <f t="shared" ref="R38" si="49">Q38/2</f>
        <v>0</v>
      </c>
      <c r="S38" s="97" t="str">
        <f t="shared" ref="S38" si="50">IF(R38&lt;30,"F",(IF(R38&lt;49,"C",(IF(R38&lt;79,"B",(IF(R38&lt;101,"A",)))))))</f>
        <v>F</v>
      </c>
    </row>
    <row r="39" spans="1:19" ht="18.75">
      <c r="A39" s="93"/>
      <c r="B39" s="94"/>
      <c r="C39" s="33" t="s">
        <v>71</v>
      </c>
      <c r="D39" s="34"/>
      <c r="E39" s="34"/>
      <c r="F39" s="34"/>
      <c r="G39" s="34">
        <f t="shared" si="1"/>
        <v>0</v>
      </c>
      <c r="H39" s="34"/>
      <c r="I39" s="34"/>
      <c r="J39" s="34"/>
      <c r="K39" s="34">
        <f t="shared" si="2"/>
        <v>0</v>
      </c>
      <c r="L39" s="34">
        <f t="shared" si="3"/>
        <v>0</v>
      </c>
      <c r="M39" s="34">
        <f t="shared" si="4"/>
        <v>0</v>
      </c>
      <c r="N39" s="37"/>
      <c r="O39" s="34">
        <f t="shared" si="0"/>
        <v>0</v>
      </c>
      <c r="P39" s="35" t="str">
        <f t="shared" si="5"/>
        <v>c</v>
      </c>
      <c r="Q39" s="95"/>
      <c r="R39" s="96"/>
      <c r="S39" s="97"/>
    </row>
    <row r="40" spans="1:19" ht="18.75">
      <c r="A40" s="93">
        <v>17</v>
      </c>
      <c r="B40" s="94"/>
      <c r="C40" s="33" t="s">
        <v>70</v>
      </c>
      <c r="D40" s="34"/>
      <c r="E40" s="34"/>
      <c r="F40" s="34"/>
      <c r="G40" s="34">
        <f t="shared" si="1"/>
        <v>0</v>
      </c>
      <c r="H40" s="34"/>
      <c r="I40" s="34"/>
      <c r="J40" s="34"/>
      <c r="K40" s="34">
        <f t="shared" si="2"/>
        <v>0</v>
      </c>
      <c r="L40" s="34">
        <f t="shared" si="3"/>
        <v>0</v>
      </c>
      <c r="M40" s="34">
        <f t="shared" si="4"/>
        <v>0</v>
      </c>
      <c r="N40" s="37"/>
      <c r="O40" s="34">
        <f t="shared" si="0"/>
        <v>0</v>
      </c>
      <c r="P40" s="35" t="str">
        <f t="shared" si="5"/>
        <v>c</v>
      </c>
      <c r="Q40" s="95">
        <f t="shared" ref="Q40" si="51">L40+L41</f>
        <v>0</v>
      </c>
      <c r="R40" s="96">
        <f t="shared" ref="R40" si="52">Q40/2</f>
        <v>0</v>
      </c>
      <c r="S40" s="97" t="str">
        <f t="shared" ref="S40" si="53">IF(R40&lt;30,"F",(IF(R40&lt;49,"C",(IF(R40&lt;79,"B",(IF(R40&lt;101,"A",)))))))</f>
        <v>F</v>
      </c>
    </row>
    <row r="41" spans="1:19" ht="18.75">
      <c r="A41" s="93"/>
      <c r="B41" s="94"/>
      <c r="C41" s="33" t="s">
        <v>71</v>
      </c>
      <c r="D41" s="34"/>
      <c r="E41" s="34"/>
      <c r="F41" s="34"/>
      <c r="G41" s="34">
        <f t="shared" si="1"/>
        <v>0</v>
      </c>
      <c r="H41" s="34"/>
      <c r="I41" s="34"/>
      <c r="J41" s="34"/>
      <c r="K41" s="34">
        <f t="shared" si="2"/>
        <v>0</v>
      </c>
      <c r="L41" s="34">
        <f t="shared" si="3"/>
        <v>0</v>
      </c>
      <c r="M41" s="34">
        <f t="shared" si="4"/>
        <v>0</v>
      </c>
      <c r="N41" s="37"/>
      <c r="O41" s="34">
        <f t="shared" si="0"/>
        <v>0</v>
      </c>
      <c r="P41" s="35" t="str">
        <f t="shared" si="5"/>
        <v>c</v>
      </c>
      <c r="Q41" s="95"/>
      <c r="R41" s="96"/>
      <c r="S41" s="97"/>
    </row>
    <row r="42" spans="1:19" ht="18.75">
      <c r="A42" s="93">
        <v>18</v>
      </c>
      <c r="B42" s="94"/>
      <c r="C42" s="33" t="s">
        <v>70</v>
      </c>
      <c r="D42" s="34"/>
      <c r="E42" s="34"/>
      <c r="F42" s="34"/>
      <c r="G42" s="34">
        <f t="shared" si="1"/>
        <v>0</v>
      </c>
      <c r="H42" s="34"/>
      <c r="I42" s="34"/>
      <c r="J42" s="34"/>
      <c r="K42" s="34">
        <f t="shared" si="2"/>
        <v>0</v>
      </c>
      <c r="L42" s="34">
        <f t="shared" si="3"/>
        <v>0</v>
      </c>
      <c r="M42" s="34">
        <f t="shared" si="4"/>
        <v>0</v>
      </c>
      <c r="N42" s="37"/>
      <c r="O42" s="34">
        <f t="shared" si="0"/>
        <v>0</v>
      </c>
      <c r="P42" s="35" t="str">
        <f t="shared" si="5"/>
        <v>c</v>
      </c>
      <c r="Q42" s="95">
        <f t="shared" ref="Q42" si="54">L42+L43</f>
        <v>0</v>
      </c>
      <c r="R42" s="96">
        <f t="shared" ref="R42" si="55">Q42/2</f>
        <v>0</v>
      </c>
      <c r="S42" s="97" t="str">
        <f t="shared" ref="S42" si="56">IF(R42&lt;30,"F",(IF(R42&lt;49,"C",(IF(R42&lt;79,"B",(IF(R42&lt;101,"A",)))))))</f>
        <v>F</v>
      </c>
    </row>
    <row r="43" spans="1:19" ht="18.75">
      <c r="A43" s="93"/>
      <c r="B43" s="94"/>
      <c r="C43" s="33" t="s">
        <v>71</v>
      </c>
      <c r="D43" s="34"/>
      <c r="E43" s="34"/>
      <c r="F43" s="34"/>
      <c r="G43" s="34">
        <f t="shared" si="1"/>
        <v>0</v>
      </c>
      <c r="H43" s="34"/>
      <c r="I43" s="34"/>
      <c r="J43" s="34"/>
      <c r="K43" s="34">
        <f t="shared" si="2"/>
        <v>0</v>
      </c>
      <c r="L43" s="34">
        <f t="shared" si="3"/>
        <v>0</v>
      </c>
      <c r="M43" s="34">
        <f t="shared" si="4"/>
        <v>0</v>
      </c>
      <c r="N43" s="37"/>
      <c r="O43" s="34">
        <f t="shared" si="0"/>
        <v>0</v>
      </c>
      <c r="P43" s="35" t="str">
        <f t="shared" si="5"/>
        <v>c</v>
      </c>
      <c r="Q43" s="95"/>
      <c r="R43" s="96"/>
      <c r="S43" s="97"/>
    </row>
    <row r="44" spans="1:19" ht="18.75">
      <c r="A44" s="93">
        <v>19</v>
      </c>
      <c r="B44" s="94"/>
      <c r="C44" s="33" t="s">
        <v>70</v>
      </c>
      <c r="D44" s="34"/>
      <c r="E44" s="34"/>
      <c r="F44" s="34"/>
      <c r="G44" s="34">
        <f t="shared" si="1"/>
        <v>0</v>
      </c>
      <c r="H44" s="34"/>
      <c r="I44" s="34"/>
      <c r="J44" s="34"/>
      <c r="K44" s="34">
        <f t="shared" si="2"/>
        <v>0</v>
      </c>
      <c r="L44" s="34">
        <f t="shared" si="3"/>
        <v>0</v>
      </c>
      <c r="M44" s="34">
        <f t="shared" si="4"/>
        <v>0</v>
      </c>
      <c r="N44" s="37"/>
      <c r="O44" s="34">
        <f t="shared" si="0"/>
        <v>0</v>
      </c>
      <c r="P44" s="35" t="str">
        <f t="shared" si="5"/>
        <v>c</v>
      </c>
      <c r="Q44" s="95">
        <f t="shared" ref="Q44" si="57">L44+L45</f>
        <v>0</v>
      </c>
      <c r="R44" s="96">
        <f t="shared" ref="R44" si="58">Q44/2</f>
        <v>0</v>
      </c>
      <c r="S44" s="97" t="str">
        <f t="shared" ref="S44" si="59">IF(R44&lt;30,"F",(IF(R44&lt;49,"C",(IF(R44&lt;79,"B",(IF(R44&lt;101,"A",)))))))</f>
        <v>F</v>
      </c>
    </row>
    <row r="45" spans="1:19" ht="18.75">
      <c r="A45" s="93"/>
      <c r="B45" s="94"/>
      <c r="C45" s="33" t="s">
        <v>71</v>
      </c>
      <c r="D45" s="34"/>
      <c r="E45" s="34"/>
      <c r="F45" s="34"/>
      <c r="G45" s="34">
        <f t="shared" si="1"/>
        <v>0</v>
      </c>
      <c r="H45" s="34"/>
      <c r="I45" s="34"/>
      <c r="J45" s="34"/>
      <c r="K45" s="34">
        <f t="shared" si="2"/>
        <v>0</v>
      </c>
      <c r="L45" s="34">
        <f t="shared" si="3"/>
        <v>0</v>
      </c>
      <c r="M45" s="34">
        <f t="shared" si="4"/>
        <v>0</v>
      </c>
      <c r="N45" s="37"/>
      <c r="O45" s="34">
        <f t="shared" si="0"/>
        <v>0</v>
      </c>
      <c r="P45" s="35" t="str">
        <f t="shared" si="5"/>
        <v>c</v>
      </c>
      <c r="Q45" s="95"/>
      <c r="R45" s="96"/>
      <c r="S45" s="97"/>
    </row>
    <row r="46" spans="1:19" ht="18.75">
      <c r="A46" s="93">
        <v>20</v>
      </c>
      <c r="B46" s="94"/>
      <c r="C46" s="33" t="s">
        <v>70</v>
      </c>
      <c r="D46" s="34"/>
      <c r="E46" s="34"/>
      <c r="F46" s="34"/>
      <c r="G46" s="34">
        <f t="shared" si="1"/>
        <v>0</v>
      </c>
      <c r="H46" s="34"/>
      <c r="I46" s="34"/>
      <c r="J46" s="34"/>
      <c r="K46" s="34">
        <f t="shared" si="2"/>
        <v>0</v>
      </c>
      <c r="L46" s="34">
        <f t="shared" si="3"/>
        <v>0</v>
      </c>
      <c r="M46" s="34">
        <f t="shared" si="4"/>
        <v>0</v>
      </c>
      <c r="N46" s="37"/>
      <c r="O46" s="34">
        <f t="shared" si="0"/>
        <v>0</v>
      </c>
      <c r="P46" s="35" t="str">
        <f t="shared" si="5"/>
        <v>c</v>
      </c>
      <c r="Q46" s="95">
        <f t="shared" ref="Q46" si="60">L46+L47</f>
        <v>0</v>
      </c>
      <c r="R46" s="96">
        <f t="shared" ref="R46" si="61">Q46/2</f>
        <v>0</v>
      </c>
      <c r="S46" s="97" t="str">
        <f t="shared" ref="S46" si="62">IF(R46&lt;30,"F",(IF(R46&lt;49,"C",(IF(R46&lt;79,"B",(IF(R46&lt;101,"A",)))))))</f>
        <v>F</v>
      </c>
    </row>
    <row r="47" spans="1:19" ht="18.75">
      <c r="A47" s="93"/>
      <c r="B47" s="94"/>
      <c r="C47" s="33" t="s">
        <v>71</v>
      </c>
      <c r="D47" s="34"/>
      <c r="E47" s="34"/>
      <c r="F47" s="34"/>
      <c r="G47" s="34">
        <f t="shared" si="1"/>
        <v>0</v>
      </c>
      <c r="H47" s="34"/>
      <c r="I47" s="34"/>
      <c r="J47" s="34"/>
      <c r="K47" s="34">
        <f t="shared" si="2"/>
        <v>0</v>
      </c>
      <c r="L47" s="34">
        <f t="shared" si="3"/>
        <v>0</v>
      </c>
      <c r="M47" s="34">
        <f t="shared" si="4"/>
        <v>0</v>
      </c>
      <c r="N47" s="37"/>
      <c r="O47" s="34">
        <f t="shared" si="0"/>
        <v>0</v>
      </c>
      <c r="P47" s="35" t="str">
        <f t="shared" si="5"/>
        <v>c</v>
      </c>
      <c r="Q47" s="95"/>
      <c r="R47" s="96"/>
      <c r="S47" s="97"/>
    </row>
    <row r="48" spans="1:19" ht="18.75">
      <c r="A48" s="93">
        <v>21</v>
      </c>
      <c r="B48" s="94"/>
      <c r="C48" s="33" t="s">
        <v>70</v>
      </c>
      <c r="D48" s="34"/>
      <c r="E48" s="34"/>
      <c r="F48" s="34"/>
      <c r="G48" s="34">
        <f t="shared" si="1"/>
        <v>0</v>
      </c>
      <c r="H48" s="34"/>
      <c r="I48" s="34"/>
      <c r="J48" s="34"/>
      <c r="K48" s="34">
        <f t="shared" si="2"/>
        <v>0</v>
      </c>
      <c r="L48" s="34">
        <f t="shared" si="3"/>
        <v>0</v>
      </c>
      <c r="M48" s="34">
        <f t="shared" si="4"/>
        <v>0</v>
      </c>
      <c r="N48" s="37"/>
      <c r="O48" s="34">
        <f t="shared" si="0"/>
        <v>0</v>
      </c>
      <c r="P48" s="35" t="str">
        <f t="shared" si="5"/>
        <v>c</v>
      </c>
      <c r="Q48" s="95">
        <f t="shared" ref="Q48" si="63">L48+L49</f>
        <v>0</v>
      </c>
      <c r="R48" s="96">
        <f t="shared" ref="R48" si="64">Q48/2</f>
        <v>0</v>
      </c>
      <c r="S48" s="97" t="str">
        <f t="shared" ref="S48" si="65">IF(R48&lt;30,"F",(IF(R48&lt;49,"C",(IF(R48&lt;79,"B",(IF(R48&lt;101,"A",)))))))</f>
        <v>F</v>
      </c>
    </row>
    <row r="49" spans="1:19" ht="18.75">
      <c r="A49" s="93"/>
      <c r="B49" s="94"/>
      <c r="C49" s="33" t="s">
        <v>71</v>
      </c>
      <c r="D49" s="34"/>
      <c r="E49" s="34"/>
      <c r="F49" s="34"/>
      <c r="G49" s="34">
        <f t="shared" si="1"/>
        <v>0</v>
      </c>
      <c r="H49" s="34"/>
      <c r="I49" s="34"/>
      <c r="J49" s="34"/>
      <c r="K49" s="34">
        <f t="shared" si="2"/>
        <v>0</v>
      </c>
      <c r="L49" s="34">
        <f t="shared" si="3"/>
        <v>0</v>
      </c>
      <c r="M49" s="34">
        <f t="shared" si="4"/>
        <v>0</v>
      </c>
      <c r="N49" s="37"/>
      <c r="O49" s="34">
        <f t="shared" si="0"/>
        <v>0</v>
      </c>
      <c r="P49" s="35" t="str">
        <f t="shared" si="5"/>
        <v>c</v>
      </c>
      <c r="Q49" s="95"/>
      <c r="R49" s="96"/>
      <c r="S49" s="97"/>
    </row>
    <row r="50" spans="1:19" ht="18.75">
      <c r="A50" s="93">
        <v>22</v>
      </c>
      <c r="B50" s="94"/>
      <c r="C50" s="33" t="s">
        <v>70</v>
      </c>
      <c r="D50" s="34"/>
      <c r="E50" s="34"/>
      <c r="F50" s="34"/>
      <c r="G50" s="34">
        <f t="shared" si="1"/>
        <v>0</v>
      </c>
      <c r="H50" s="34"/>
      <c r="I50" s="34"/>
      <c r="J50" s="34"/>
      <c r="K50" s="34">
        <f t="shared" si="2"/>
        <v>0</v>
      </c>
      <c r="L50" s="34">
        <f t="shared" si="3"/>
        <v>0</v>
      </c>
      <c r="M50" s="34">
        <f t="shared" si="4"/>
        <v>0</v>
      </c>
      <c r="N50" s="37"/>
      <c r="O50" s="34">
        <f t="shared" si="0"/>
        <v>0</v>
      </c>
      <c r="P50" s="35" t="str">
        <f t="shared" si="5"/>
        <v>c</v>
      </c>
      <c r="Q50" s="95">
        <f t="shared" ref="Q50" si="66">L50+L51</f>
        <v>0</v>
      </c>
      <c r="R50" s="96">
        <f t="shared" ref="R50" si="67">Q50/2</f>
        <v>0</v>
      </c>
      <c r="S50" s="97" t="str">
        <f t="shared" ref="S50" si="68">IF(R50&lt;30,"F",(IF(R50&lt;49,"C",(IF(R50&lt;79,"B",(IF(R50&lt;101,"A",)))))))</f>
        <v>F</v>
      </c>
    </row>
    <row r="51" spans="1:19" ht="18.75">
      <c r="A51" s="93"/>
      <c r="B51" s="94"/>
      <c r="C51" s="33" t="s">
        <v>71</v>
      </c>
      <c r="D51" s="34"/>
      <c r="E51" s="34"/>
      <c r="F51" s="34"/>
      <c r="G51" s="34">
        <f t="shared" si="1"/>
        <v>0</v>
      </c>
      <c r="H51" s="34"/>
      <c r="I51" s="34"/>
      <c r="J51" s="34"/>
      <c r="K51" s="34">
        <f t="shared" si="2"/>
        <v>0</v>
      </c>
      <c r="L51" s="34">
        <f t="shared" si="3"/>
        <v>0</v>
      </c>
      <c r="M51" s="34">
        <f t="shared" si="4"/>
        <v>0</v>
      </c>
      <c r="N51" s="37"/>
      <c r="O51" s="34">
        <f t="shared" si="0"/>
        <v>0</v>
      </c>
      <c r="P51" s="35" t="str">
        <f t="shared" si="5"/>
        <v>c</v>
      </c>
      <c r="Q51" s="95"/>
      <c r="R51" s="96"/>
      <c r="S51" s="97"/>
    </row>
    <row r="52" spans="1:19" ht="18.75">
      <c r="A52" s="93">
        <v>23</v>
      </c>
      <c r="B52" s="94"/>
      <c r="C52" s="33" t="s">
        <v>70</v>
      </c>
      <c r="D52" s="34"/>
      <c r="E52" s="34"/>
      <c r="F52" s="34"/>
      <c r="G52" s="34">
        <f t="shared" si="1"/>
        <v>0</v>
      </c>
      <c r="H52" s="34"/>
      <c r="I52" s="34"/>
      <c r="J52" s="34"/>
      <c r="K52" s="34">
        <f t="shared" si="2"/>
        <v>0</v>
      </c>
      <c r="L52" s="34">
        <f t="shared" si="3"/>
        <v>0</v>
      </c>
      <c r="M52" s="34">
        <f t="shared" si="4"/>
        <v>0</v>
      </c>
      <c r="N52" s="37"/>
      <c r="O52" s="34">
        <f t="shared" si="0"/>
        <v>0</v>
      </c>
      <c r="P52" s="35" t="str">
        <f t="shared" si="5"/>
        <v>c</v>
      </c>
      <c r="Q52" s="95">
        <f t="shared" ref="Q52" si="69">L52+L53</f>
        <v>0</v>
      </c>
      <c r="R52" s="96">
        <f t="shared" ref="R52" si="70">Q52/2</f>
        <v>0</v>
      </c>
      <c r="S52" s="97" t="str">
        <f t="shared" ref="S52" si="71">IF(R52&lt;30,"F",(IF(R52&lt;49,"C",(IF(R52&lt;79,"B",(IF(R52&lt;101,"A",)))))))</f>
        <v>F</v>
      </c>
    </row>
    <row r="53" spans="1:19" ht="18.75">
      <c r="A53" s="93"/>
      <c r="B53" s="94"/>
      <c r="C53" s="33" t="s">
        <v>71</v>
      </c>
      <c r="D53" s="34"/>
      <c r="E53" s="34"/>
      <c r="F53" s="34"/>
      <c r="G53" s="34">
        <f t="shared" si="1"/>
        <v>0</v>
      </c>
      <c r="H53" s="34"/>
      <c r="I53" s="34"/>
      <c r="J53" s="34"/>
      <c r="K53" s="34">
        <f t="shared" si="2"/>
        <v>0</v>
      </c>
      <c r="L53" s="34">
        <f t="shared" si="3"/>
        <v>0</v>
      </c>
      <c r="M53" s="34">
        <f t="shared" si="4"/>
        <v>0</v>
      </c>
      <c r="N53" s="37"/>
      <c r="O53" s="34">
        <f t="shared" si="0"/>
        <v>0</v>
      </c>
      <c r="P53" s="35" t="str">
        <f t="shared" si="5"/>
        <v>c</v>
      </c>
      <c r="Q53" s="95"/>
      <c r="R53" s="96"/>
      <c r="S53" s="97"/>
    </row>
    <row r="54" spans="1:19" ht="18.75">
      <c r="A54" s="93">
        <v>24</v>
      </c>
      <c r="B54" s="94"/>
      <c r="C54" s="33" t="s">
        <v>70</v>
      </c>
      <c r="D54" s="34"/>
      <c r="E54" s="34"/>
      <c r="F54" s="34"/>
      <c r="G54" s="34">
        <f t="shared" si="1"/>
        <v>0</v>
      </c>
      <c r="H54" s="34"/>
      <c r="I54" s="34"/>
      <c r="J54" s="34"/>
      <c r="K54" s="34">
        <f t="shared" si="2"/>
        <v>0</v>
      </c>
      <c r="L54" s="34">
        <f t="shared" si="3"/>
        <v>0</v>
      </c>
      <c r="M54" s="34">
        <f t="shared" si="4"/>
        <v>0</v>
      </c>
      <c r="N54" s="37"/>
      <c r="O54" s="34">
        <f t="shared" si="0"/>
        <v>0</v>
      </c>
      <c r="P54" s="35" t="str">
        <f t="shared" si="5"/>
        <v>c</v>
      </c>
      <c r="Q54" s="95">
        <f t="shared" ref="Q54" si="72">L54+L55</f>
        <v>0</v>
      </c>
      <c r="R54" s="96">
        <f t="shared" ref="R54" si="73">Q54/2</f>
        <v>0</v>
      </c>
      <c r="S54" s="97" t="str">
        <f t="shared" ref="S54" si="74">IF(R54&lt;30,"F",(IF(R54&lt;49,"C",(IF(R54&lt;79,"B",(IF(R54&lt;101,"A",)))))))</f>
        <v>F</v>
      </c>
    </row>
    <row r="55" spans="1:19" ht="18.75">
      <c r="A55" s="93"/>
      <c r="B55" s="94"/>
      <c r="C55" s="33" t="s">
        <v>71</v>
      </c>
      <c r="D55" s="34"/>
      <c r="E55" s="34"/>
      <c r="F55" s="34"/>
      <c r="G55" s="34">
        <f t="shared" si="1"/>
        <v>0</v>
      </c>
      <c r="H55" s="34"/>
      <c r="I55" s="34"/>
      <c r="J55" s="34"/>
      <c r="K55" s="34">
        <f t="shared" si="2"/>
        <v>0</v>
      </c>
      <c r="L55" s="34">
        <f t="shared" si="3"/>
        <v>0</v>
      </c>
      <c r="M55" s="34">
        <f t="shared" si="4"/>
        <v>0</v>
      </c>
      <c r="N55" s="37"/>
      <c r="O55" s="34">
        <f t="shared" si="0"/>
        <v>0</v>
      </c>
      <c r="P55" s="35" t="str">
        <f t="shared" si="5"/>
        <v>c</v>
      </c>
      <c r="Q55" s="95"/>
      <c r="R55" s="96"/>
      <c r="S55" s="97"/>
    </row>
    <row r="56" spans="1:19" ht="18.75">
      <c r="A56" s="93">
        <v>25</v>
      </c>
      <c r="B56" s="94"/>
      <c r="C56" s="33" t="s">
        <v>70</v>
      </c>
      <c r="D56" s="34"/>
      <c r="E56" s="34"/>
      <c r="F56" s="34"/>
      <c r="G56" s="34">
        <f t="shared" si="1"/>
        <v>0</v>
      </c>
      <c r="H56" s="34"/>
      <c r="I56" s="34"/>
      <c r="J56" s="34"/>
      <c r="K56" s="34">
        <f t="shared" si="2"/>
        <v>0</v>
      </c>
      <c r="L56" s="34">
        <f t="shared" si="3"/>
        <v>0</v>
      </c>
      <c r="M56" s="34">
        <f t="shared" si="4"/>
        <v>0</v>
      </c>
      <c r="N56" s="37"/>
      <c r="O56" s="34">
        <f t="shared" si="0"/>
        <v>0</v>
      </c>
      <c r="P56" s="35" t="str">
        <f t="shared" si="5"/>
        <v>c</v>
      </c>
      <c r="Q56" s="95">
        <f t="shared" ref="Q56" si="75">L56+L57</f>
        <v>0</v>
      </c>
      <c r="R56" s="96">
        <f t="shared" ref="R56" si="76">Q56/2</f>
        <v>0</v>
      </c>
      <c r="S56" s="97" t="str">
        <f t="shared" ref="S56" si="77">IF(R56&lt;30,"F",(IF(R56&lt;49,"C",(IF(R56&lt;79,"B",(IF(R56&lt;101,"A",)))))))</f>
        <v>F</v>
      </c>
    </row>
    <row r="57" spans="1:19" ht="18.75">
      <c r="A57" s="93"/>
      <c r="B57" s="94"/>
      <c r="C57" s="33" t="s">
        <v>71</v>
      </c>
      <c r="D57" s="34"/>
      <c r="E57" s="34"/>
      <c r="F57" s="34"/>
      <c r="G57" s="34">
        <f t="shared" si="1"/>
        <v>0</v>
      </c>
      <c r="H57" s="34"/>
      <c r="I57" s="34"/>
      <c r="J57" s="34"/>
      <c r="K57" s="34">
        <f t="shared" si="2"/>
        <v>0</v>
      </c>
      <c r="L57" s="34">
        <f t="shared" si="3"/>
        <v>0</v>
      </c>
      <c r="M57" s="34">
        <f t="shared" si="4"/>
        <v>0</v>
      </c>
      <c r="N57" s="37"/>
      <c r="O57" s="34">
        <f t="shared" si="0"/>
        <v>0</v>
      </c>
      <c r="P57" s="35" t="str">
        <f t="shared" si="5"/>
        <v>c</v>
      </c>
      <c r="Q57" s="95"/>
      <c r="R57" s="96"/>
      <c r="S57" s="97"/>
    </row>
    <row r="58" spans="1:19" ht="18.75">
      <c r="A58" s="93">
        <v>26</v>
      </c>
      <c r="B58" s="94"/>
      <c r="C58" s="33" t="s">
        <v>70</v>
      </c>
      <c r="D58" s="34"/>
      <c r="E58" s="34"/>
      <c r="F58" s="34"/>
      <c r="G58" s="34">
        <f t="shared" si="1"/>
        <v>0</v>
      </c>
      <c r="H58" s="34"/>
      <c r="I58" s="34"/>
      <c r="J58" s="34"/>
      <c r="K58" s="34">
        <f t="shared" si="2"/>
        <v>0</v>
      </c>
      <c r="L58" s="34">
        <f t="shared" si="3"/>
        <v>0</v>
      </c>
      <c r="M58" s="34">
        <f t="shared" si="4"/>
        <v>0</v>
      </c>
      <c r="N58" s="37"/>
      <c r="O58" s="34">
        <f t="shared" si="0"/>
        <v>0</v>
      </c>
      <c r="P58" s="35" t="str">
        <f t="shared" si="5"/>
        <v>c</v>
      </c>
      <c r="Q58" s="95">
        <f t="shared" ref="Q58" si="78">L58+L59</f>
        <v>0</v>
      </c>
      <c r="R58" s="96">
        <f t="shared" ref="R58" si="79">Q58/2</f>
        <v>0</v>
      </c>
      <c r="S58" s="97" t="str">
        <f t="shared" ref="S58" si="80">IF(R58&lt;30,"F",(IF(R58&lt;49,"C",(IF(R58&lt;79,"B",(IF(R58&lt;101,"A",)))))))</f>
        <v>F</v>
      </c>
    </row>
    <row r="59" spans="1:19" ht="18.75">
      <c r="A59" s="93"/>
      <c r="B59" s="94"/>
      <c r="C59" s="33" t="s">
        <v>71</v>
      </c>
      <c r="D59" s="34"/>
      <c r="E59" s="34"/>
      <c r="F59" s="34"/>
      <c r="G59" s="34">
        <f t="shared" si="1"/>
        <v>0</v>
      </c>
      <c r="H59" s="34"/>
      <c r="I59" s="34"/>
      <c r="J59" s="34"/>
      <c r="K59" s="34">
        <f t="shared" si="2"/>
        <v>0</v>
      </c>
      <c r="L59" s="34">
        <f t="shared" si="3"/>
        <v>0</v>
      </c>
      <c r="M59" s="34">
        <f t="shared" si="4"/>
        <v>0</v>
      </c>
      <c r="N59" s="37"/>
      <c r="O59" s="34">
        <f t="shared" si="0"/>
        <v>0</v>
      </c>
      <c r="P59" s="35" t="str">
        <f t="shared" si="5"/>
        <v>c</v>
      </c>
      <c r="Q59" s="95"/>
      <c r="R59" s="96"/>
      <c r="S59" s="97"/>
    </row>
    <row r="60" spans="1:19" ht="18.75">
      <c r="A60" s="93">
        <v>27</v>
      </c>
      <c r="B60" s="94"/>
      <c r="C60" s="33" t="s">
        <v>70</v>
      </c>
      <c r="D60" s="34"/>
      <c r="E60" s="34"/>
      <c r="F60" s="34"/>
      <c r="G60" s="34">
        <f t="shared" si="1"/>
        <v>0</v>
      </c>
      <c r="H60" s="34"/>
      <c r="I60" s="34"/>
      <c r="J60" s="34"/>
      <c r="K60" s="34">
        <f t="shared" si="2"/>
        <v>0</v>
      </c>
      <c r="L60" s="34">
        <f t="shared" si="3"/>
        <v>0</v>
      </c>
      <c r="M60" s="34">
        <f t="shared" si="4"/>
        <v>0</v>
      </c>
      <c r="N60" s="37"/>
      <c r="O60" s="34">
        <f t="shared" si="0"/>
        <v>0</v>
      </c>
      <c r="P60" s="35" t="str">
        <f t="shared" si="5"/>
        <v>c</v>
      </c>
      <c r="Q60" s="95">
        <f t="shared" ref="Q60" si="81">L60+L61</f>
        <v>0</v>
      </c>
      <c r="R60" s="96">
        <f t="shared" ref="R60" si="82">Q60/2</f>
        <v>0</v>
      </c>
      <c r="S60" s="97" t="str">
        <f t="shared" ref="S60" si="83">IF(R60&lt;30,"F",(IF(R60&lt;49,"C",(IF(R60&lt;79,"B",(IF(R60&lt;101,"A",)))))))</f>
        <v>F</v>
      </c>
    </row>
    <row r="61" spans="1:19" ht="18.75">
      <c r="A61" s="93"/>
      <c r="B61" s="94"/>
      <c r="C61" s="33" t="s">
        <v>71</v>
      </c>
      <c r="D61" s="34"/>
      <c r="E61" s="34"/>
      <c r="F61" s="34"/>
      <c r="G61" s="34">
        <f t="shared" si="1"/>
        <v>0</v>
      </c>
      <c r="H61" s="34"/>
      <c r="I61" s="34"/>
      <c r="J61" s="34"/>
      <c r="K61" s="34">
        <f t="shared" si="2"/>
        <v>0</v>
      </c>
      <c r="L61" s="34">
        <f t="shared" si="3"/>
        <v>0</v>
      </c>
      <c r="M61" s="34">
        <f t="shared" si="4"/>
        <v>0</v>
      </c>
      <c r="N61" s="37"/>
      <c r="O61" s="34">
        <f t="shared" si="0"/>
        <v>0</v>
      </c>
      <c r="P61" s="35" t="str">
        <f t="shared" si="5"/>
        <v>c</v>
      </c>
      <c r="Q61" s="95"/>
      <c r="R61" s="96"/>
      <c r="S61" s="97"/>
    </row>
    <row r="62" spans="1:19" ht="18.75">
      <c r="A62" s="93">
        <v>28</v>
      </c>
      <c r="B62" s="94"/>
      <c r="C62" s="33" t="s">
        <v>70</v>
      </c>
      <c r="D62" s="34"/>
      <c r="E62" s="34"/>
      <c r="F62" s="34"/>
      <c r="G62" s="34">
        <f t="shared" si="1"/>
        <v>0</v>
      </c>
      <c r="H62" s="34"/>
      <c r="I62" s="34"/>
      <c r="J62" s="34"/>
      <c r="K62" s="34">
        <f t="shared" si="2"/>
        <v>0</v>
      </c>
      <c r="L62" s="34">
        <f t="shared" si="3"/>
        <v>0</v>
      </c>
      <c r="M62" s="34">
        <f t="shared" si="4"/>
        <v>0</v>
      </c>
      <c r="N62" s="37"/>
      <c r="O62" s="34">
        <f t="shared" si="0"/>
        <v>0</v>
      </c>
      <c r="P62" s="35" t="str">
        <f t="shared" si="5"/>
        <v>c</v>
      </c>
      <c r="Q62" s="95">
        <f t="shared" ref="Q62" si="84">L62+L63</f>
        <v>0</v>
      </c>
      <c r="R62" s="96">
        <f t="shared" ref="R62" si="85">Q62/2</f>
        <v>0</v>
      </c>
      <c r="S62" s="97" t="str">
        <f t="shared" ref="S62" si="86">IF(R62&lt;30,"F",(IF(R62&lt;49,"C",(IF(R62&lt;79,"B",(IF(R62&lt;101,"A",)))))))</f>
        <v>F</v>
      </c>
    </row>
    <row r="63" spans="1:19" ht="18.75">
      <c r="A63" s="93"/>
      <c r="B63" s="94"/>
      <c r="C63" s="33" t="s">
        <v>71</v>
      </c>
      <c r="D63" s="34"/>
      <c r="E63" s="34"/>
      <c r="F63" s="34"/>
      <c r="G63" s="34">
        <f t="shared" si="1"/>
        <v>0</v>
      </c>
      <c r="H63" s="34"/>
      <c r="I63" s="34"/>
      <c r="J63" s="34"/>
      <c r="K63" s="34">
        <f t="shared" si="2"/>
        <v>0</v>
      </c>
      <c r="L63" s="34">
        <f t="shared" si="3"/>
        <v>0</v>
      </c>
      <c r="M63" s="34">
        <f t="shared" si="4"/>
        <v>0</v>
      </c>
      <c r="N63" s="37"/>
      <c r="O63" s="34">
        <f t="shared" si="0"/>
        <v>0</v>
      </c>
      <c r="P63" s="35" t="str">
        <f t="shared" si="5"/>
        <v>c</v>
      </c>
      <c r="Q63" s="95"/>
      <c r="R63" s="96"/>
      <c r="S63" s="97"/>
    </row>
    <row r="64" spans="1:19" ht="18.75">
      <c r="A64" s="93">
        <v>29</v>
      </c>
      <c r="B64" s="94"/>
      <c r="C64" s="33" t="s">
        <v>70</v>
      </c>
      <c r="D64" s="34"/>
      <c r="E64" s="34"/>
      <c r="F64" s="34"/>
      <c r="G64" s="34">
        <f t="shared" si="1"/>
        <v>0</v>
      </c>
      <c r="H64" s="34"/>
      <c r="I64" s="34"/>
      <c r="J64" s="34"/>
      <c r="K64" s="34">
        <f t="shared" si="2"/>
        <v>0</v>
      </c>
      <c r="L64" s="34">
        <f t="shared" si="3"/>
        <v>0</v>
      </c>
      <c r="M64" s="34">
        <f t="shared" si="4"/>
        <v>0</v>
      </c>
      <c r="N64" s="37"/>
      <c r="O64" s="34">
        <f t="shared" si="0"/>
        <v>0</v>
      </c>
      <c r="P64" s="35" t="str">
        <f t="shared" si="5"/>
        <v>c</v>
      </c>
      <c r="Q64" s="95">
        <f t="shared" ref="Q64" si="87">L64+L65</f>
        <v>0</v>
      </c>
      <c r="R64" s="96">
        <f t="shared" ref="R64" si="88">Q64/2</f>
        <v>0</v>
      </c>
      <c r="S64" s="97" t="str">
        <f t="shared" ref="S64" si="89">IF(R64&lt;30,"F",(IF(R64&lt;49,"C",(IF(R64&lt;79,"B",(IF(R64&lt;101,"A",)))))))</f>
        <v>F</v>
      </c>
    </row>
    <row r="65" spans="1:19" ht="18.75">
      <c r="A65" s="93"/>
      <c r="B65" s="94"/>
      <c r="C65" s="33" t="s">
        <v>71</v>
      </c>
      <c r="D65" s="34"/>
      <c r="E65" s="34"/>
      <c r="F65" s="34"/>
      <c r="G65" s="34">
        <f t="shared" si="1"/>
        <v>0</v>
      </c>
      <c r="H65" s="34"/>
      <c r="I65" s="34"/>
      <c r="J65" s="34"/>
      <c r="K65" s="34">
        <f t="shared" si="2"/>
        <v>0</v>
      </c>
      <c r="L65" s="34">
        <f t="shared" si="3"/>
        <v>0</v>
      </c>
      <c r="M65" s="34">
        <f t="shared" si="4"/>
        <v>0</v>
      </c>
      <c r="N65" s="37"/>
      <c r="O65" s="34">
        <f t="shared" si="0"/>
        <v>0</v>
      </c>
      <c r="P65" s="35" t="str">
        <f t="shared" si="5"/>
        <v>c</v>
      </c>
      <c r="Q65" s="95"/>
      <c r="R65" s="96"/>
      <c r="S65" s="97"/>
    </row>
    <row r="66" spans="1:19" ht="18.75">
      <c r="A66" s="93">
        <v>30</v>
      </c>
      <c r="B66" s="94"/>
      <c r="C66" s="33" t="s">
        <v>70</v>
      </c>
      <c r="D66" s="34"/>
      <c r="E66" s="34"/>
      <c r="F66" s="34"/>
      <c r="G66" s="34">
        <f t="shared" si="1"/>
        <v>0</v>
      </c>
      <c r="H66" s="34"/>
      <c r="I66" s="34"/>
      <c r="J66" s="34"/>
      <c r="K66" s="34">
        <f t="shared" si="2"/>
        <v>0</v>
      </c>
      <c r="L66" s="34">
        <f t="shared" si="3"/>
        <v>0</v>
      </c>
      <c r="M66" s="34">
        <f t="shared" si="4"/>
        <v>0</v>
      </c>
      <c r="N66" s="37"/>
      <c r="O66" s="34">
        <f t="shared" si="0"/>
        <v>0</v>
      </c>
      <c r="P66" s="35" t="str">
        <f t="shared" si="5"/>
        <v>c</v>
      </c>
      <c r="Q66" s="95">
        <f t="shared" ref="Q66" si="90">L66+L67</f>
        <v>0</v>
      </c>
      <c r="R66" s="96">
        <f t="shared" ref="R66" si="91">Q66/2</f>
        <v>0</v>
      </c>
      <c r="S66" s="97" t="str">
        <f t="shared" ref="S66" si="92">IF(R66&lt;30,"F",(IF(R66&lt;49,"C",(IF(R66&lt;79,"B",(IF(R66&lt;101,"A",)))))))</f>
        <v>F</v>
      </c>
    </row>
    <row r="67" spans="1:19" ht="18.75">
      <c r="A67" s="93"/>
      <c r="B67" s="94"/>
      <c r="C67" s="33" t="s">
        <v>71</v>
      </c>
      <c r="D67" s="34"/>
      <c r="E67" s="34"/>
      <c r="F67" s="34"/>
      <c r="G67" s="34">
        <f t="shared" si="1"/>
        <v>0</v>
      </c>
      <c r="H67" s="34"/>
      <c r="I67" s="34"/>
      <c r="J67" s="34"/>
      <c r="K67" s="34">
        <f t="shared" si="2"/>
        <v>0</v>
      </c>
      <c r="L67" s="34">
        <f t="shared" si="3"/>
        <v>0</v>
      </c>
      <c r="M67" s="34">
        <f t="shared" si="4"/>
        <v>0</v>
      </c>
      <c r="N67" s="37"/>
      <c r="O67" s="34">
        <f t="shared" si="0"/>
        <v>0</v>
      </c>
      <c r="P67" s="35" t="str">
        <f t="shared" si="5"/>
        <v>c</v>
      </c>
      <c r="Q67" s="95"/>
      <c r="R67" s="96"/>
      <c r="S67" s="97"/>
    </row>
    <row r="68" spans="1:19" ht="18.75">
      <c r="A68" s="93">
        <v>31</v>
      </c>
      <c r="B68" s="94"/>
      <c r="C68" s="33" t="s">
        <v>70</v>
      </c>
      <c r="D68" s="34"/>
      <c r="E68" s="34"/>
      <c r="F68" s="34"/>
      <c r="G68" s="34">
        <f t="shared" si="1"/>
        <v>0</v>
      </c>
      <c r="H68" s="34"/>
      <c r="I68" s="34"/>
      <c r="J68" s="34"/>
      <c r="K68" s="34">
        <f t="shared" si="2"/>
        <v>0</v>
      </c>
      <c r="L68" s="34">
        <f t="shared" si="3"/>
        <v>0</v>
      </c>
      <c r="M68" s="34">
        <f t="shared" si="4"/>
        <v>0</v>
      </c>
      <c r="N68" s="37"/>
      <c r="O68" s="34">
        <f t="shared" si="0"/>
        <v>0</v>
      </c>
      <c r="P68" s="35" t="str">
        <f t="shared" si="5"/>
        <v>c</v>
      </c>
      <c r="Q68" s="95">
        <f t="shared" ref="Q68" si="93">L68+L69</f>
        <v>0</v>
      </c>
      <c r="R68" s="96">
        <f t="shared" ref="R68" si="94">Q68/2</f>
        <v>0</v>
      </c>
      <c r="S68" s="97" t="str">
        <f t="shared" ref="S68" si="95">IF(R68&lt;30,"F",(IF(R68&lt;49,"C",(IF(R68&lt;79,"B",(IF(R68&lt;101,"A",)))))))</f>
        <v>F</v>
      </c>
    </row>
    <row r="69" spans="1:19" ht="18.75">
      <c r="A69" s="93"/>
      <c r="B69" s="94"/>
      <c r="C69" s="33" t="s">
        <v>71</v>
      </c>
      <c r="D69" s="34"/>
      <c r="E69" s="34"/>
      <c r="F69" s="34"/>
      <c r="G69" s="34">
        <f t="shared" si="1"/>
        <v>0</v>
      </c>
      <c r="H69" s="34"/>
      <c r="I69" s="34"/>
      <c r="J69" s="34"/>
      <c r="K69" s="34">
        <f t="shared" si="2"/>
        <v>0</v>
      </c>
      <c r="L69" s="34">
        <f t="shared" si="3"/>
        <v>0</v>
      </c>
      <c r="M69" s="34">
        <f t="shared" si="4"/>
        <v>0</v>
      </c>
      <c r="N69" s="37"/>
      <c r="O69" s="34">
        <f t="shared" si="0"/>
        <v>0</v>
      </c>
      <c r="P69" s="35" t="str">
        <f t="shared" si="5"/>
        <v>c</v>
      </c>
      <c r="Q69" s="95"/>
      <c r="R69" s="96"/>
      <c r="S69" s="97"/>
    </row>
    <row r="70" spans="1:19" ht="18.75">
      <c r="A70" s="93">
        <v>32</v>
      </c>
      <c r="B70" s="94"/>
      <c r="C70" s="33" t="s">
        <v>70</v>
      </c>
      <c r="D70" s="34"/>
      <c r="E70" s="34"/>
      <c r="F70" s="34"/>
      <c r="G70" s="34">
        <f t="shared" si="1"/>
        <v>0</v>
      </c>
      <c r="H70" s="34"/>
      <c r="I70" s="34"/>
      <c r="J70" s="34"/>
      <c r="K70" s="34">
        <f t="shared" si="2"/>
        <v>0</v>
      </c>
      <c r="L70" s="34">
        <f t="shared" si="3"/>
        <v>0</v>
      </c>
      <c r="M70" s="34">
        <f t="shared" si="4"/>
        <v>0</v>
      </c>
      <c r="N70" s="37"/>
      <c r="O70" s="34">
        <f t="shared" si="0"/>
        <v>0</v>
      </c>
      <c r="P70" s="35" t="str">
        <f t="shared" si="5"/>
        <v>c</v>
      </c>
      <c r="Q70" s="95">
        <f t="shared" ref="Q70" si="96">L70+L71</f>
        <v>0</v>
      </c>
      <c r="R70" s="96">
        <f t="shared" ref="R70" si="97">Q70/2</f>
        <v>0</v>
      </c>
      <c r="S70" s="97" t="str">
        <f t="shared" ref="S70" si="98">IF(R70&lt;30,"F",(IF(R70&lt;49,"C",(IF(R70&lt;79,"B",(IF(R70&lt;101,"A",)))))))</f>
        <v>F</v>
      </c>
    </row>
    <row r="71" spans="1:19" ht="18.75">
      <c r="A71" s="93"/>
      <c r="B71" s="94"/>
      <c r="C71" s="33" t="s">
        <v>71</v>
      </c>
      <c r="D71" s="34"/>
      <c r="E71" s="34"/>
      <c r="F71" s="34"/>
      <c r="G71" s="34">
        <f t="shared" si="1"/>
        <v>0</v>
      </c>
      <c r="H71" s="34"/>
      <c r="I71" s="34"/>
      <c r="J71" s="34"/>
      <c r="K71" s="34">
        <f t="shared" si="2"/>
        <v>0</v>
      </c>
      <c r="L71" s="34">
        <f t="shared" si="3"/>
        <v>0</v>
      </c>
      <c r="M71" s="34">
        <f t="shared" si="4"/>
        <v>0</v>
      </c>
      <c r="N71" s="37"/>
      <c r="O71" s="34">
        <f t="shared" si="0"/>
        <v>0</v>
      </c>
      <c r="P71" s="35" t="str">
        <f t="shared" si="5"/>
        <v>c</v>
      </c>
      <c r="Q71" s="95"/>
      <c r="R71" s="96"/>
      <c r="S71" s="97"/>
    </row>
    <row r="72" spans="1:19" ht="18.75">
      <c r="A72" s="93">
        <v>33</v>
      </c>
      <c r="B72" s="94"/>
      <c r="C72" s="33" t="s">
        <v>70</v>
      </c>
      <c r="D72" s="34"/>
      <c r="E72" s="34"/>
      <c r="F72" s="34"/>
      <c r="G72" s="34">
        <f t="shared" si="1"/>
        <v>0</v>
      </c>
      <c r="H72" s="34"/>
      <c r="I72" s="34"/>
      <c r="J72" s="34"/>
      <c r="K72" s="34">
        <f t="shared" si="2"/>
        <v>0</v>
      </c>
      <c r="L72" s="34">
        <f t="shared" si="3"/>
        <v>0</v>
      </c>
      <c r="M72" s="34">
        <f t="shared" si="4"/>
        <v>0</v>
      </c>
      <c r="N72" s="37"/>
      <c r="O72" s="34">
        <f t="shared" ref="O72:O135" si="99">G72+K72+N72</f>
        <v>0</v>
      </c>
      <c r="P72" s="35" t="str">
        <f t="shared" si="5"/>
        <v>c</v>
      </c>
      <c r="Q72" s="95">
        <f t="shared" ref="Q72" si="100">L72+L73</f>
        <v>0</v>
      </c>
      <c r="R72" s="96">
        <f t="shared" ref="R72" si="101">Q72/2</f>
        <v>0</v>
      </c>
      <c r="S72" s="97" t="str">
        <f t="shared" ref="S72" si="102">IF(R72&lt;30,"F",(IF(R72&lt;49,"C",(IF(R72&lt;79,"B",(IF(R72&lt;101,"A",)))))))</f>
        <v>F</v>
      </c>
    </row>
    <row r="73" spans="1:19" ht="18.75">
      <c r="A73" s="93"/>
      <c r="B73" s="94"/>
      <c r="C73" s="33" t="s">
        <v>71</v>
      </c>
      <c r="D73" s="34"/>
      <c r="E73" s="34"/>
      <c r="F73" s="34"/>
      <c r="G73" s="34">
        <f t="shared" ref="G73:G136" si="103">F73+E73+D73</f>
        <v>0</v>
      </c>
      <c r="H73" s="34"/>
      <c r="I73" s="34"/>
      <c r="J73" s="34"/>
      <c r="K73" s="34">
        <f t="shared" ref="K73:K136" si="104">J73+I73+H73</f>
        <v>0</v>
      </c>
      <c r="L73" s="34">
        <f t="shared" ref="L73:L136" si="105">K73+G73</f>
        <v>0</v>
      </c>
      <c r="M73" s="34">
        <f t="shared" ref="M73:M136" si="106">L73/5</f>
        <v>0</v>
      </c>
      <c r="N73" s="37"/>
      <c r="O73" s="34">
        <f t="shared" si="99"/>
        <v>0</v>
      </c>
      <c r="P73" s="35" t="str">
        <f t="shared" si="5"/>
        <v>c</v>
      </c>
      <c r="Q73" s="95"/>
      <c r="R73" s="96"/>
      <c r="S73" s="97"/>
    </row>
    <row r="74" spans="1:19" ht="18.75">
      <c r="A74" s="93">
        <v>34</v>
      </c>
      <c r="B74" s="94"/>
      <c r="C74" s="33" t="s">
        <v>70</v>
      </c>
      <c r="D74" s="34"/>
      <c r="E74" s="34"/>
      <c r="F74" s="34"/>
      <c r="G74" s="34">
        <f t="shared" si="103"/>
        <v>0</v>
      </c>
      <c r="H74" s="34"/>
      <c r="I74" s="34"/>
      <c r="J74" s="34"/>
      <c r="K74" s="34">
        <f t="shared" si="104"/>
        <v>0</v>
      </c>
      <c r="L74" s="34">
        <f t="shared" si="105"/>
        <v>0</v>
      </c>
      <c r="M74" s="34">
        <f t="shared" si="106"/>
        <v>0</v>
      </c>
      <c r="N74" s="37"/>
      <c r="O74" s="34">
        <f t="shared" si="99"/>
        <v>0</v>
      </c>
      <c r="P74" s="35" t="str">
        <f t="shared" ref="P74:P137" si="107">IF(O74&lt;30,"c",(IF(O74&lt;=49,"B",(IF(O74&lt;=69,"B+",(IF(O74&lt;=89,"A","A+")))))))</f>
        <v>c</v>
      </c>
      <c r="Q74" s="95">
        <f t="shared" ref="Q74" si="108">L74+L75</f>
        <v>0</v>
      </c>
      <c r="R74" s="96">
        <f t="shared" ref="R74" si="109">Q74/2</f>
        <v>0</v>
      </c>
      <c r="S74" s="97" t="str">
        <f t="shared" ref="S74" si="110">IF(R74&lt;30,"F",(IF(R74&lt;49,"C",(IF(R74&lt;79,"B",(IF(R74&lt;101,"A",)))))))</f>
        <v>F</v>
      </c>
    </row>
    <row r="75" spans="1:19" ht="18.75">
      <c r="A75" s="93"/>
      <c r="B75" s="94"/>
      <c r="C75" s="33" t="s">
        <v>71</v>
      </c>
      <c r="D75" s="34"/>
      <c r="E75" s="34"/>
      <c r="F75" s="34"/>
      <c r="G75" s="34">
        <f t="shared" si="103"/>
        <v>0</v>
      </c>
      <c r="H75" s="34"/>
      <c r="I75" s="34"/>
      <c r="J75" s="34"/>
      <c r="K75" s="34">
        <f t="shared" si="104"/>
        <v>0</v>
      </c>
      <c r="L75" s="34">
        <f t="shared" si="105"/>
        <v>0</v>
      </c>
      <c r="M75" s="34">
        <f t="shared" si="106"/>
        <v>0</v>
      </c>
      <c r="N75" s="37"/>
      <c r="O75" s="34">
        <f t="shared" si="99"/>
        <v>0</v>
      </c>
      <c r="P75" s="35" t="str">
        <f t="shared" si="107"/>
        <v>c</v>
      </c>
      <c r="Q75" s="95"/>
      <c r="R75" s="96"/>
      <c r="S75" s="97"/>
    </row>
    <row r="76" spans="1:19" ht="18.75">
      <c r="A76" s="93">
        <v>35</v>
      </c>
      <c r="B76" s="94"/>
      <c r="C76" s="33" t="s">
        <v>70</v>
      </c>
      <c r="D76" s="34"/>
      <c r="E76" s="34"/>
      <c r="F76" s="34"/>
      <c r="G76" s="34">
        <f t="shared" si="103"/>
        <v>0</v>
      </c>
      <c r="H76" s="34"/>
      <c r="I76" s="34"/>
      <c r="J76" s="34"/>
      <c r="K76" s="34">
        <f t="shared" si="104"/>
        <v>0</v>
      </c>
      <c r="L76" s="34">
        <f t="shared" si="105"/>
        <v>0</v>
      </c>
      <c r="M76" s="34">
        <f t="shared" si="106"/>
        <v>0</v>
      </c>
      <c r="N76" s="37"/>
      <c r="O76" s="34">
        <f t="shared" si="99"/>
        <v>0</v>
      </c>
      <c r="P76" s="35" t="str">
        <f t="shared" si="107"/>
        <v>c</v>
      </c>
      <c r="Q76" s="95">
        <f t="shared" ref="Q76" si="111">L76+L77</f>
        <v>0</v>
      </c>
      <c r="R76" s="96">
        <f t="shared" ref="R76" si="112">Q76/2</f>
        <v>0</v>
      </c>
      <c r="S76" s="97" t="str">
        <f t="shared" ref="S76" si="113">IF(R76&lt;30,"F",(IF(R76&lt;49,"C",(IF(R76&lt;79,"B",(IF(R76&lt;101,"A",)))))))</f>
        <v>F</v>
      </c>
    </row>
    <row r="77" spans="1:19" ht="18.75">
      <c r="A77" s="93"/>
      <c r="B77" s="94"/>
      <c r="C77" s="33" t="s">
        <v>71</v>
      </c>
      <c r="D77" s="34"/>
      <c r="E77" s="34"/>
      <c r="F77" s="34"/>
      <c r="G77" s="34">
        <f t="shared" si="103"/>
        <v>0</v>
      </c>
      <c r="H77" s="34"/>
      <c r="I77" s="34"/>
      <c r="J77" s="34"/>
      <c r="K77" s="34">
        <f t="shared" si="104"/>
        <v>0</v>
      </c>
      <c r="L77" s="34">
        <f t="shared" si="105"/>
        <v>0</v>
      </c>
      <c r="M77" s="34">
        <f t="shared" si="106"/>
        <v>0</v>
      </c>
      <c r="N77" s="37"/>
      <c r="O77" s="34">
        <f t="shared" si="99"/>
        <v>0</v>
      </c>
      <c r="P77" s="35" t="str">
        <f t="shared" si="107"/>
        <v>c</v>
      </c>
      <c r="Q77" s="95"/>
      <c r="R77" s="96"/>
      <c r="S77" s="97"/>
    </row>
    <row r="78" spans="1:19" ht="18.75">
      <c r="A78" s="93">
        <v>36</v>
      </c>
      <c r="B78" s="94"/>
      <c r="C78" s="33" t="s">
        <v>70</v>
      </c>
      <c r="D78" s="34"/>
      <c r="E78" s="34"/>
      <c r="F78" s="34"/>
      <c r="G78" s="34">
        <f t="shared" si="103"/>
        <v>0</v>
      </c>
      <c r="H78" s="34"/>
      <c r="I78" s="34"/>
      <c r="J78" s="34"/>
      <c r="K78" s="34">
        <f t="shared" si="104"/>
        <v>0</v>
      </c>
      <c r="L78" s="34">
        <f t="shared" si="105"/>
        <v>0</v>
      </c>
      <c r="M78" s="34">
        <f t="shared" si="106"/>
        <v>0</v>
      </c>
      <c r="N78" s="37"/>
      <c r="O78" s="34">
        <f t="shared" si="99"/>
        <v>0</v>
      </c>
      <c r="P78" s="35" t="str">
        <f t="shared" si="107"/>
        <v>c</v>
      </c>
      <c r="Q78" s="95">
        <f t="shared" ref="Q78" si="114">L78+L79</f>
        <v>0</v>
      </c>
      <c r="R78" s="96">
        <f t="shared" ref="R78" si="115">Q78/2</f>
        <v>0</v>
      </c>
      <c r="S78" s="97" t="str">
        <f t="shared" ref="S78" si="116">IF(R78&lt;30,"F",(IF(R78&lt;49,"C",(IF(R78&lt;79,"B",(IF(R78&lt;101,"A",)))))))</f>
        <v>F</v>
      </c>
    </row>
    <row r="79" spans="1:19" ht="18.75">
      <c r="A79" s="93"/>
      <c r="B79" s="94"/>
      <c r="C79" s="33" t="s">
        <v>71</v>
      </c>
      <c r="D79" s="34"/>
      <c r="E79" s="34"/>
      <c r="F79" s="34"/>
      <c r="G79" s="34">
        <f t="shared" si="103"/>
        <v>0</v>
      </c>
      <c r="H79" s="34"/>
      <c r="I79" s="34"/>
      <c r="J79" s="34"/>
      <c r="K79" s="34">
        <f t="shared" si="104"/>
        <v>0</v>
      </c>
      <c r="L79" s="34">
        <f t="shared" si="105"/>
        <v>0</v>
      </c>
      <c r="M79" s="34">
        <f t="shared" si="106"/>
        <v>0</v>
      </c>
      <c r="N79" s="37"/>
      <c r="O79" s="34">
        <f t="shared" si="99"/>
        <v>0</v>
      </c>
      <c r="P79" s="35" t="str">
        <f t="shared" si="107"/>
        <v>c</v>
      </c>
      <c r="Q79" s="95"/>
      <c r="R79" s="96"/>
      <c r="S79" s="97"/>
    </row>
    <row r="80" spans="1:19" ht="18.75">
      <c r="A80" s="93">
        <v>37</v>
      </c>
      <c r="B80" s="94"/>
      <c r="C80" s="33" t="s">
        <v>70</v>
      </c>
      <c r="D80" s="34"/>
      <c r="E80" s="34"/>
      <c r="F80" s="34"/>
      <c r="G80" s="34">
        <f t="shared" si="103"/>
        <v>0</v>
      </c>
      <c r="H80" s="34"/>
      <c r="I80" s="34"/>
      <c r="J80" s="34"/>
      <c r="K80" s="34">
        <f t="shared" si="104"/>
        <v>0</v>
      </c>
      <c r="L80" s="34">
        <f t="shared" si="105"/>
        <v>0</v>
      </c>
      <c r="M80" s="34">
        <f t="shared" si="106"/>
        <v>0</v>
      </c>
      <c r="N80" s="37"/>
      <c r="O80" s="34">
        <f t="shared" si="99"/>
        <v>0</v>
      </c>
      <c r="P80" s="35" t="str">
        <f t="shared" si="107"/>
        <v>c</v>
      </c>
      <c r="Q80" s="95">
        <f t="shared" ref="Q80" si="117">L80+L81</f>
        <v>0</v>
      </c>
      <c r="R80" s="96">
        <f t="shared" ref="R80" si="118">Q80/2</f>
        <v>0</v>
      </c>
      <c r="S80" s="97" t="str">
        <f t="shared" ref="S80" si="119">IF(R80&lt;30,"F",(IF(R80&lt;49,"C",(IF(R80&lt;79,"B",(IF(R80&lt;101,"A",)))))))</f>
        <v>F</v>
      </c>
    </row>
    <row r="81" spans="1:19" ht="18.75">
      <c r="A81" s="93"/>
      <c r="B81" s="94"/>
      <c r="C81" s="33" t="s">
        <v>71</v>
      </c>
      <c r="D81" s="34"/>
      <c r="E81" s="34"/>
      <c r="F81" s="34"/>
      <c r="G81" s="34">
        <f t="shared" si="103"/>
        <v>0</v>
      </c>
      <c r="H81" s="34"/>
      <c r="I81" s="34"/>
      <c r="J81" s="34"/>
      <c r="K81" s="34">
        <f t="shared" si="104"/>
        <v>0</v>
      </c>
      <c r="L81" s="34">
        <f t="shared" si="105"/>
        <v>0</v>
      </c>
      <c r="M81" s="34">
        <f t="shared" si="106"/>
        <v>0</v>
      </c>
      <c r="N81" s="37"/>
      <c r="O81" s="34">
        <f t="shared" si="99"/>
        <v>0</v>
      </c>
      <c r="P81" s="35" t="str">
        <f t="shared" si="107"/>
        <v>c</v>
      </c>
      <c r="Q81" s="95"/>
      <c r="R81" s="96"/>
      <c r="S81" s="97"/>
    </row>
    <row r="82" spans="1:19" ht="18.75">
      <c r="A82" s="93">
        <v>38</v>
      </c>
      <c r="B82" s="94"/>
      <c r="C82" s="33" t="s">
        <v>70</v>
      </c>
      <c r="D82" s="34"/>
      <c r="E82" s="34"/>
      <c r="F82" s="34"/>
      <c r="G82" s="34">
        <f t="shared" si="103"/>
        <v>0</v>
      </c>
      <c r="H82" s="34"/>
      <c r="I82" s="34"/>
      <c r="J82" s="34"/>
      <c r="K82" s="34">
        <f t="shared" si="104"/>
        <v>0</v>
      </c>
      <c r="L82" s="34">
        <f t="shared" si="105"/>
        <v>0</v>
      </c>
      <c r="M82" s="34">
        <f t="shared" si="106"/>
        <v>0</v>
      </c>
      <c r="N82" s="37"/>
      <c r="O82" s="34">
        <f t="shared" si="99"/>
        <v>0</v>
      </c>
      <c r="P82" s="35" t="str">
        <f t="shared" si="107"/>
        <v>c</v>
      </c>
      <c r="Q82" s="95">
        <f t="shared" ref="Q82" si="120">L82+L83</f>
        <v>0</v>
      </c>
      <c r="R82" s="96">
        <f t="shared" ref="R82" si="121">Q82/2</f>
        <v>0</v>
      </c>
      <c r="S82" s="97" t="str">
        <f t="shared" ref="S82" si="122">IF(R82&lt;30,"F",(IF(R82&lt;49,"C",(IF(R82&lt;79,"B",(IF(R82&lt;101,"A",)))))))</f>
        <v>F</v>
      </c>
    </row>
    <row r="83" spans="1:19" ht="18.75">
      <c r="A83" s="93"/>
      <c r="B83" s="94"/>
      <c r="C83" s="33" t="s">
        <v>71</v>
      </c>
      <c r="D83" s="34"/>
      <c r="E83" s="34"/>
      <c r="F83" s="34"/>
      <c r="G83" s="34">
        <f t="shared" si="103"/>
        <v>0</v>
      </c>
      <c r="H83" s="34"/>
      <c r="I83" s="34"/>
      <c r="J83" s="34"/>
      <c r="K83" s="34">
        <f t="shared" si="104"/>
        <v>0</v>
      </c>
      <c r="L83" s="34">
        <f t="shared" si="105"/>
        <v>0</v>
      </c>
      <c r="M83" s="34">
        <f t="shared" si="106"/>
        <v>0</v>
      </c>
      <c r="N83" s="37"/>
      <c r="O83" s="34">
        <f t="shared" si="99"/>
        <v>0</v>
      </c>
      <c r="P83" s="35" t="str">
        <f t="shared" si="107"/>
        <v>c</v>
      </c>
      <c r="Q83" s="95"/>
      <c r="R83" s="96"/>
      <c r="S83" s="97"/>
    </row>
    <row r="84" spans="1:19" ht="18.75">
      <c r="A84" s="93">
        <v>39</v>
      </c>
      <c r="B84" s="94"/>
      <c r="C84" s="33" t="s">
        <v>70</v>
      </c>
      <c r="D84" s="34"/>
      <c r="E84" s="34"/>
      <c r="F84" s="34"/>
      <c r="G84" s="34">
        <f t="shared" si="103"/>
        <v>0</v>
      </c>
      <c r="H84" s="34"/>
      <c r="I84" s="34"/>
      <c r="J84" s="34"/>
      <c r="K84" s="34">
        <f t="shared" si="104"/>
        <v>0</v>
      </c>
      <c r="L84" s="34">
        <f t="shared" si="105"/>
        <v>0</v>
      </c>
      <c r="M84" s="34">
        <f t="shared" si="106"/>
        <v>0</v>
      </c>
      <c r="N84" s="37"/>
      <c r="O84" s="34">
        <f t="shared" si="99"/>
        <v>0</v>
      </c>
      <c r="P84" s="35" t="str">
        <f t="shared" si="107"/>
        <v>c</v>
      </c>
      <c r="Q84" s="95">
        <f t="shared" ref="Q84" si="123">L84+L85</f>
        <v>0</v>
      </c>
      <c r="R84" s="96">
        <f t="shared" ref="R84" si="124">Q84/2</f>
        <v>0</v>
      </c>
      <c r="S84" s="97" t="str">
        <f t="shared" ref="S84" si="125">IF(R84&lt;30,"F",(IF(R84&lt;49,"C",(IF(R84&lt;79,"B",(IF(R84&lt;101,"A",)))))))</f>
        <v>F</v>
      </c>
    </row>
    <row r="85" spans="1:19" ht="18.75">
      <c r="A85" s="93"/>
      <c r="B85" s="94"/>
      <c r="C85" s="33" t="s">
        <v>71</v>
      </c>
      <c r="D85" s="34"/>
      <c r="E85" s="34"/>
      <c r="F85" s="34"/>
      <c r="G85" s="34">
        <f t="shared" si="103"/>
        <v>0</v>
      </c>
      <c r="H85" s="34"/>
      <c r="I85" s="34"/>
      <c r="J85" s="34"/>
      <c r="K85" s="34">
        <f t="shared" si="104"/>
        <v>0</v>
      </c>
      <c r="L85" s="34">
        <f t="shared" si="105"/>
        <v>0</v>
      </c>
      <c r="M85" s="34">
        <f t="shared" si="106"/>
        <v>0</v>
      </c>
      <c r="N85" s="37"/>
      <c r="O85" s="34">
        <f t="shared" si="99"/>
        <v>0</v>
      </c>
      <c r="P85" s="35" t="str">
        <f t="shared" si="107"/>
        <v>c</v>
      </c>
      <c r="Q85" s="95"/>
      <c r="R85" s="96"/>
      <c r="S85" s="97"/>
    </row>
    <row r="86" spans="1:19" ht="18.75">
      <c r="A86" s="93">
        <v>40</v>
      </c>
      <c r="B86" s="94"/>
      <c r="C86" s="33" t="s">
        <v>70</v>
      </c>
      <c r="D86" s="34"/>
      <c r="E86" s="34"/>
      <c r="F86" s="34"/>
      <c r="G86" s="34">
        <f t="shared" si="103"/>
        <v>0</v>
      </c>
      <c r="H86" s="34"/>
      <c r="I86" s="34"/>
      <c r="J86" s="34"/>
      <c r="K86" s="34">
        <f t="shared" si="104"/>
        <v>0</v>
      </c>
      <c r="L86" s="34">
        <f t="shared" si="105"/>
        <v>0</v>
      </c>
      <c r="M86" s="34">
        <f t="shared" si="106"/>
        <v>0</v>
      </c>
      <c r="N86" s="37"/>
      <c r="O86" s="34">
        <f t="shared" si="99"/>
        <v>0</v>
      </c>
      <c r="P86" s="35" t="str">
        <f t="shared" si="107"/>
        <v>c</v>
      </c>
      <c r="Q86" s="95">
        <f t="shared" ref="Q86" si="126">L86+L87</f>
        <v>0</v>
      </c>
      <c r="R86" s="96">
        <f t="shared" ref="R86" si="127">Q86/2</f>
        <v>0</v>
      </c>
      <c r="S86" s="97" t="str">
        <f t="shared" ref="S86" si="128">IF(R86&lt;30,"F",(IF(R86&lt;49,"C",(IF(R86&lt;79,"B",(IF(R86&lt;101,"A",)))))))</f>
        <v>F</v>
      </c>
    </row>
    <row r="87" spans="1:19" ht="18.75">
      <c r="A87" s="93"/>
      <c r="B87" s="94"/>
      <c r="C87" s="33" t="s">
        <v>71</v>
      </c>
      <c r="D87" s="34"/>
      <c r="E87" s="34"/>
      <c r="F87" s="34"/>
      <c r="G87" s="34">
        <f t="shared" si="103"/>
        <v>0</v>
      </c>
      <c r="H87" s="34"/>
      <c r="I87" s="34"/>
      <c r="J87" s="34"/>
      <c r="K87" s="34">
        <f t="shared" si="104"/>
        <v>0</v>
      </c>
      <c r="L87" s="34">
        <f t="shared" si="105"/>
        <v>0</v>
      </c>
      <c r="M87" s="34">
        <f t="shared" si="106"/>
        <v>0</v>
      </c>
      <c r="N87" s="37"/>
      <c r="O87" s="34">
        <f t="shared" si="99"/>
        <v>0</v>
      </c>
      <c r="P87" s="35" t="str">
        <f t="shared" si="107"/>
        <v>c</v>
      </c>
      <c r="Q87" s="95"/>
      <c r="R87" s="96"/>
      <c r="S87" s="97"/>
    </row>
    <row r="88" spans="1:19" ht="18.75">
      <c r="A88" s="93">
        <v>41</v>
      </c>
      <c r="B88" s="94"/>
      <c r="C88" s="33" t="s">
        <v>70</v>
      </c>
      <c r="D88" s="34"/>
      <c r="E88" s="34"/>
      <c r="F88" s="34"/>
      <c r="G88" s="34">
        <f t="shared" si="103"/>
        <v>0</v>
      </c>
      <c r="H88" s="34"/>
      <c r="I88" s="34"/>
      <c r="J88" s="34"/>
      <c r="K88" s="34">
        <f t="shared" si="104"/>
        <v>0</v>
      </c>
      <c r="L88" s="34">
        <f t="shared" si="105"/>
        <v>0</v>
      </c>
      <c r="M88" s="34">
        <f t="shared" si="106"/>
        <v>0</v>
      </c>
      <c r="N88" s="37"/>
      <c r="O88" s="34">
        <f t="shared" si="99"/>
        <v>0</v>
      </c>
      <c r="P88" s="35" t="str">
        <f t="shared" si="107"/>
        <v>c</v>
      </c>
      <c r="Q88" s="95">
        <f t="shared" ref="Q88" si="129">L88+L89</f>
        <v>0</v>
      </c>
      <c r="R88" s="96">
        <f t="shared" ref="R88" si="130">Q88/2</f>
        <v>0</v>
      </c>
      <c r="S88" s="97" t="str">
        <f t="shared" ref="S88" si="131">IF(R88&lt;30,"F",(IF(R88&lt;49,"C",(IF(R88&lt;79,"B",(IF(R88&lt;101,"A",)))))))</f>
        <v>F</v>
      </c>
    </row>
    <row r="89" spans="1:19" ht="18.75">
      <c r="A89" s="93"/>
      <c r="B89" s="94"/>
      <c r="C89" s="33" t="s">
        <v>71</v>
      </c>
      <c r="D89" s="34"/>
      <c r="E89" s="34"/>
      <c r="F89" s="34"/>
      <c r="G89" s="34">
        <f t="shared" si="103"/>
        <v>0</v>
      </c>
      <c r="H89" s="34"/>
      <c r="I89" s="34"/>
      <c r="J89" s="34"/>
      <c r="K89" s="34">
        <f t="shared" si="104"/>
        <v>0</v>
      </c>
      <c r="L89" s="34">
        <f t="shared" si="105"/>
        <v>0</v>
      </c>
      <c r="M89" s="34">
        <f t="shared" si="106"/>
        <v>0</v>
      </c>
      <c r="N89" s="37"/>
      <c r="O89" s="34">
        <f t="shared" si="99"/>
        <v>0</v>
      </c>
      <c r="P89" s="35" t="str">
        <f t="shared" si="107"/>
        <v>c</v>
      </c>
      <c r="Q89" s="95"/>
      <c r="R89" s="96"/>
      <c r="S89" s="97"/>
    </row>
    <row r="90" spans="1:19" ht="18.75">
      <c r="A90" s="93">
        <v>42</v>
      </c>
      <c r="B90" s="94"/>
      <c r="C90" s="33" t="s">
        <v>70</v>
      </c>
      <c r="D90" s="34"/>
      <c r="E90" s="34"/>
      <c r="F90" s="34"/>
      <c r="G90" s="34">
        <f t="shared" si="103"/>
        <v>0</v>
      </c>
      <c r="H90" s="34"/>
      <c r="I90" s="34"/>
      <c r="J90" s="34"/>
      <c r="K90" s="34">
        <f t="shared" si="104"/>
        <v>0</v>
      </c>
      <c r="L90" s="34">
        <f t="shared" si="105"/>
        <v>0</v>
      </c>
      <c r="M90" s="34">
        <f t="shared" si="106"/>
        <v>0</v>
      </c>
      <c r="N90" s="37"/>
      <c r="O90" s="34">
        <f t="shared" si="99"/>
        <v>0</v>
      </c>
      <c r="P90" s="35" t="str">
        <f t="shared" si="107"/>
        <v>c</v>
      </c>
      <c r="Q90" s="95">
        <f t="shared" ref="Q90" si="132">L90+L91</f>
        <v>0</v>
      </c>
      <c r="R90" s="96">
        <f t="shared" ref="R90" si="133">Q90/2</f>
        <v>0</v>
      </c>
      <c r="S90" s="97" t="str">
        <f t="shared" ref="S90" si="134">IF(R90&lt;30,"F",(IF(R90&lt;49,"C",(IF(R90&lt;79,"B",(IF(R90&lt;101,"A",)))))))</f>
        <v>F</v>
      </c>
    </row>
    <row r="91" spans="1:19" ht="18.75">
      <c r="A91" s="93"/>
      <c r="B91" s="94"/>
      <c r="C91" s="33" t="s">
        <v>71</v>
      </c>
      <c r="D91" s="34"/>
      <c r="E91" s="34"/>
      <c r="F91" s="34"/>
      <c r="G91" s="34">
        <f t="shared" si="103"/>
        <v>0</v>
      </c>
      <c r="H91" s="34"/>
      <c r="I91" s="34"/>
      <c r="J91" s="34"/>
      <c r="K91" s="34">
        <f t="shared" si="104"/>
        <v>0</v>
      </c>
      <c r="L91" s="34">
        <f t="shared" si="105"/>
        <v>0</v>
      </c>
      <c r="M91" s="34">
        <f t="shared" si="106"/>
        <v>0</v>
      </c>
      <c r="N91" s="37"/>
      <c r="O91" s="34">
        <f t="shared" si="99"/>
        <v>0</v>
      </c>
      <c r="P91" s="35" t="str">
        <f t="shared" si="107"/>
        <v>c</v>
      </c>
      <c r="Q91" s="95"/>
      <c r="R91" s="96"/>
      <c r="S91" s="97"/>
    </row>
    <row r="92" spans="1:19" ht="18.75">
      <c r="A92" s="93">
        <v>43</v>
      </c>
      <c r="B92" s="94"/>
      <c r="C92" s="33" t="s">
        <v>70</v>
      </c>
      <c r="D92" s="34"/>
      <c r="E92" s="34"/>
      <c r="F92" s="34"/>
      <c r="G92" s="34">
        <f t="shared" si="103"/>
        <v>0</v>
      </c>
      <c r="H92" s="34"/>
      <c r="I92" s="34"/>
      <c r="J92" s="34"/>
      <c r="K92" s="34">
        <f t="shared" si="104"/>
        <v>0</v>
      </c>
      <c r="L92" s="34">
        <f t="shared" si="105"/>
        <v>0</v>
      </c>
      <c r="M92" s="34">
        <f t="shared" si="106"/>
        <v>0</v>
      </c>
      <c r="N92" s="37"/>
      <c r="O92" s="34">
        <f t="shared" si="99"/>
        <v>0</v>
      </c>
      <c r="P92" s="35" t="str">
        <f t="shared" si="107"/>
        <v>c</v>
      </c>
      <c r="Q92" s="95">
        <f t="shared" ref="Q92" si="135">L92+L93</f>
        <v>0</v>
      </c>
      <c r="R92" s="96">
        <f t="shared" ref="R92" si="136">Q92/2</f>
        <v>0</v>
      </c>
      <c r="S92" s="97" t="str">
        <f t="shared" ref="S92" si="137">IF(R92&lt;30,"F",(IF(R92&lt;49,"C",(IF(R92&lt;79,"B",(IF(R92&lt;101,"A",)))))))</f>
        <v>F</v>
      </c>
    </row>
    <row r="93" spans="1:19" ht="18.75">
      <c r="A93" s="93"/>
      <c r="B93" s="94"/>
      <c r="C93" s="33" t="s">
        <v>71</v>
      </c>
      <c r="D93" s="34"/>
      <c r="E93" s="34"/>
      <c r="F93" s="34"/>
      <c r="G93" s="34">
        <f t="shared" si="103"/>
        <v>0</v>
      </c>
      <c r="H93" s="34"/>
      <c r="I93" s="34"/>
      <c r="J93" s="34"/>
      <c r="K93" s="34">
        <f t="shared" si="104"/>
        <v>0</v>
      </c>
      <c r="L93" s="34">
        <f t="shared" si="105"/>
        <v>0</v>
      </c>
      <c r="M93" s="34">
        <f t="shared" si="106"/>
        <v>0</v>
      </c>
      <c r="N93" s="37"/>
      <c r="O93" s="34">
        <f t="shared" si="99"/>
        <v>0</v>
      </c>
      <c r="P93" s="35" t="str">
        <f t="shared" si="107"/>
        <v>c</v>
      </c>
      <c r="Q93" s="95"/>
      <c r="R93" s="96"/>
      <c r="S93" s="97"/>
    </row>
    <row r="94" spans="1:19" ht="18.75">
      <c r="A94" s="93">
        <v>44</v>
      </c>
      <c r="B94" s="94"/>
      <c r="C94" s="33" t="s">
        <v>70</v>
      </c>
      <c r="D94" s="34"/>
      <c r="E94" s="34"/>
      <c r="F94" s="34"/>
      <c r="G94" s="34">
        <f t="shared" si="103"/>
        <v>0</v>
      </c>
      <c r="H94" s="34"/>
      <c r="I94" s="34"/>
      <c r="J94" s="34"/>
      <c r="K94" s="34">
        <f t="shared" si="104"/>
        <v>0</v>
      </c>
      <c r="L94" s="34">
        <f t="shared" si="105"/>
        <v>0</v>
      </c>
      <c r="M94" s="34">
        <f t="shared" si="106"/>
        <v>0</v>
      </c>
      <c r="N94" s="37"/>
      <c r="O94" s="34">
        <f t="shared" si="99"/>
        <v>0</v>
      </c>
      <c r="P94" s="35" t="str">
        <f t="shared" si="107"/>
        <v>c</v>
      </c>
      <c r="Q94" s="95">
        <f t="shared" ref="Q94" si="138">L94+L95</f>
        <v>0</v>
      </c>
      <c r="R94" s="96">
        <f t="shared" ref="R94" si="139">Q94/2</f>
        <v>0</v>
      </c>
      <c r="S94" s="97" t="str">
        <f t="shared" ref="S94" si="140">IF(R94&lt;30,"F",(IF(R94&lt;49,"C",(IF(R94&lt;79,"B",(IF(R94&lt;101,"A",)))))))</f>
        <v>F</v>
      </c>
    </row>
    <row r="95" spans="1:19" ht="18.75">
      <c r="A95" s="93"/>
      <c r="B95" s="94"/>
      <c r="C95" s="33" t="s">
        <v>71</v>
      </c>
      <c r="D95" s="34"/>
      <c r="E95" s="34"/>
      <c r="F95" s="34"/>
      <c r="G95" s="34">
        <f t="shared" si="103"/>
        <v>0</v>
      </c>
      <c r="H95" s="34"/>
      <c r="I95" s="34"/>
      <c r="J95" s="34"/>
      <c r="K95" s="34">
        <f t="shared" si="104"/>
        <v>0</v>
      </c>
      <c r="L95" s="34">
        <f t="shared" si="105"/>
        <v>0</v>
      </c>
      <c r="M95" s="34">
        <f t="shared" si="106"/>
        <v>0</v>
      </c>
      <c r="N95" s="37"/>
      <c r="O95" s="34">
        <f t="shared" si="99"/>
        <v>0</v>
      </c>
      <c r="P95" s="35" t="str">
        <f t="shared" si="107"/>
        <v>c</v>
      </c>
      <c r="Q95" s="95"/>
      <c r="R95" s="96"/>
      <c r="S95" s="97"/>
    </row>
    <row r="96" spans="1:19" ht="18.75">
      <c r="A96" s="93">
        <v>45</v>
      </c>
      <c r="B96" s="94"/>
      <c r="C96" s="33" t="s">
        <v>70</v>
      </c>
      <c r="D96" s="34"/>
      <c r="E96" s="34"/>
      <c r="F96" s="34"/>
      <c r="G96" s="34">
        <f t="shared" si="103"/>
        <v>0</v>
      </c>
      <c r="H96" s="34"/>
      <c r="I96" s="34"/>
      <c r="J96" s="34"/>
      <c r="K96" s="34">
        <f t="shared" si="104"/>
        <v>0</v>
      </c>
      <c r="L96" s="34">
        <f t="shared" si="105"/>
        <v>0</v>
      </c>
      <c r="M96" s="34">
        <f t="shared" si="106"/>
        <v>0</v>
      </c>
      <c r="N96" s="37"/>
      <c r="O96" s="34">
        <f t="shared" si="99"/>
        <v>0</v>
      </c>
      <c r="P96" s="35" t="str">
        <f t="shared" si="107"/>
        <v>c</v>
      </c>
      <c r="Q96" s="95">
        <f t="shared" ref="Q96" si="141">L96+L97</f>
        <v>0</v>
      </c>
      <c r="R96" s="96">
        <f t="shared" ref="R96" si="142">Q96/2</f>
        <v>0</v>
      </c>
      <c r="S96" s="97" t="str">
        <f t="shared" ref="S96" si="143">IF(R96&lt;30,"F",(IF(R96&lt;49,"C",(IF(R96&lt;79,"B",(IF(R96&lt;101,"A",)))))))</f>
        <v>F</v>
      </c>
    </row>
    <row r="97" spans="1:19" ht="18.75">
      <c r="A97" s="93"/>
      <c r="B97" s="94"/>
      <c r="C97" s="33" t="s">
        <v>71</v>
      </c>
      <c r="D97" s="34"/>
      <c r="E97" s="34"/>
      <c r="F97" s="34"/>
      <c r="G97" s="34">
        <f t="shared" si="103"/>
        <v>0</v>
      </c>
      <c r="H97" s="34"/>
      <c r="I97" s="34"/>
      <c r="J97" s="34"/>
      <c r="K97" s="34">
        <f t="shared" si="104"/>
        <v>0</v>
      </c>
      <c r="L97" s="34">
        <f t="shared" si="105"/>
        <v>0</v>
      </c>
      <c r="M97" s="34">
        <f t="shared" si="106"/>
        <v>0</v>
      </c>
      <c r="N97" s="37"/>
      <c r="O97" s="34">
        <f t="shared" si="99"/>
        <v>0</v>
      </c>
      <c r="P97" s="35" t="str">
        <f t="shared" si="107"/>
        <v>c</v>
      </c>
      <c r="Q97" s="95"/>
      <c r="R97" s="96"/>
      <c r="S97" s="97"/>
    </row>
    <row r="98" spans="1:19" ht="18.75">
      <c r="A98" s="93">
        <v>46</v>
      </c>
      <c r="B98" s="94"/>
      <c r="C98" s="33" t="s">
        <v>70</v>
      </c>
      <c r="D98" s="34"/>
      <c r="E98" s="34"/>
      <c r="F98" s="34"/>
      <c r="G98" s="34">
        <f t="shared" si="103"/>
        <v>0</v>
      </c>
      <c r="H98" s="34"/>
      <c r="I98" s="34"/>
      <c r="J98" s="34"/>
      <c r="K98" s="34">
        <f t="shared" si="104"/>
        <v>0</v>
      </c>
      <c r="L98" s="34">
        <f t="shared" si="105"/>
        <v>0</v>
      </c>
      <c r="M98" s="34">
        <f t="shared" si="106"/>
        <v>0</v>
      </c>
      <c r="N98" s="37"/>
      <c r="O98" s="34">
        <f t="shared" si="99"/>
        <v>0</v>
      </c>
      <c r="P98" s="35" t="str">
        <f t="shared" si="107"/>
        <v>c</v>
      </c>
      <c r="Q98" s="95">
        <f t="shared" ref="Q98" si="144">L98+L99</f>
        <v>0</v>
      </c>
      <c r="R98" s="96">
        <f t="shared" ref="R98" si="145">Q98/2</f>
        <v>0</v>
      </c>
      <c r="S98" s="97" t="str">
        <f t="shared" ref="S98" si="146">IF(R98&lt;30,"F",(IF(R98&lt;49,"C",(IF(R98&lt;79,"B",(IF(R98&lt;101,"A",)))))))</f>
        <v>F</v>
      </c>
    </row>
    <row r="99" spans="1:19" ht="18.75">
      <c r="A99" s="93"/>
      <c r="B99" s="94"/>
      <c r="C99" s="33" t="s">
        <v>71</v>
      </c>
      <c r="D99" s="34"/>
      <c r="E99" s="34"/>
      <c r="F99" s="34"/>
      <c r="G99" s="34">
        <f t="shared" si="103"/>
        <v>0</v>
      </c>
      <c r="H99" s="34"/>
      <c r="I99" s="34"/>
      <c r="J99" s="34"/>
      <c r="K99" s="34">
        <f t="shared" si="104"/>
        <v>0</v>
      </c>
      <c r="L99" s="34">
        <f t="shared" si="105"/>
        <v>0</v>
      </c>
      <c r="M99" s="34">
        <f t="shared" si="106"/>
        <v>0</v>
      </c>
      <c r="N99" s="37"/>
      <c r="O99" s="34">
        <f t="shared" si="99"/>
        <v>0</v>
      </c>
      <c r="P99" s="35" t="str">
        <f t="shared" si="107"/>
        <v>c</v>
      </c>
      <c r="Q99" s="95"/>
      <c r="R99" s="96"/>
      <c r="S99" s="97"/>
    </row>
    <row r="100" spans="1:19" ht="18.75">
      <c r="A100" s="93">
        <v>47</v>
      </c>
      <c r="B100" s="94"/>
      <c r="C100" s="33" t="s">
        <v>70</v>
      </c>
      <c r="D100" s="34"/>
      <c r="E100" s="34"/>
      <c r="F100" s="34"/>
      <c r="G100" s="34">
        <f t="shared" si="103"/>
        <v>0</v>
      </c>
      <c r="H100" s="34"/>
      <c r="I100" s="34"/>
      <c r="J100" s="34"/>
      <c r="K100" s="34">
        <f t="shared" si="104"/>
        <v>0</v>
      </c>
      <c r="L100" s="34">
        <f t="shared" si="105"/>
        <v>0</v>
      </c>
      <c r="M100" s="34">
        <f t="shared" si="106"/>
        <v>0</v>
      </c>
      <c r="N100" s="37"/>
      <c r="O100" s="34">
        <f t="shared" si="99"/>
        <v>0</v>
      </c>
      <c r="P100" s="35" t="str">
        <f t="shared" si="107"/>
        <v>c</v>
      </c>
      <c r="Q100" s="95">
        <f t="shared" ref="Q100" si="147">L100+L101</f>
        <v>0</v>
      </c>
      <c r="R100" s="96">
        <f t="shared" ref="R100" si="148">Q100/2</f>
        <v>0</v>
      </c>
      <c r="S100" s="97" t="str">
        <f t="shared" ref="S100" si="149">IF(R100&lt;30,"F",(IF(R100&lt;49,"C",(IF(R100&lt;79,"B",(IF(R100&lt;101,"A",)))))))</f>
        <v>F</v>
      </c>
    </row>
    <row r="101" spans="1:19" ht="18.75">
      <c r="A101" s="93"/>
      <c r="B101" s="94"/>
      <c r="C101" s="33" t="s">
        <v>71</v>
      </c>
      <c r="D101" s="34"/>
      <c r="E101" s="34"/>
      <c r="F101" s="34"/>
      <c r="G101" s="34">
        <f t="shared" si="103"/>
        <v>0</v>
      </c>
      <c r="H101" s="34"/>
      <c r="I101" s="34"/>
      <c r="J101" s="34"/>
      <c r="K101" s="34">
        <f t="shared" si="104"/>
        <v>0</v>
      </c>
      <c r="L101" s="34">
        <f t="shared" si="105"/>
        <v>0</v>
      </c>
      <c r="M101" s="34">
        <f t="shared" si="106"/>
        <v>0</v>
      </c>
      <c r="N101" s="37"/>
      <c r="O101" s="34">
        <f t="shared" si="99"/>
        <v>0</v>
      </c>
      <c r="P101" s="35" t="str">
        <f t="shared" si="107"/>
        <v>c</v>
      </c>
      <c r="Q101" s="95"/>
      <c r="R101" s="96"/>
      <c r="S101" s="97"/>
    </row>
    <row r="102" spans="1:19" ht="18.75">
      <c r="A102" s="93">
        <v>48</v>
      </c>
      <c r="B102" s="94"/>
      <c r="C102" s="33" t="s">
        <v>70</v>
      </c>
      <c r="D102" s="34"/>
      <c r="E102" s="34"/>
      <c r="F102" s="34"/>
      <c r="G102" s="34">
        <f t="shared" si="103"/>
        <v>0</v>
      </c>
      <c r="H102" s="34"/>
      <c r="I102" s="34"/>
      <c r="J102" s="34"/>
      <c r="K102" s="34">
        <f t="shared" si="104"/>
        <v>0</v>
      </c>
      <c r="L102" s="34">
        <f t="shared" si="105"/>
        <v>0</v>
      </c>
      <c r="M102" s="34">
        <f t="shared" si="106"/>
        <v>0</v>
      </c>
      <c r="N102" s="37"/>
      <c r="O102" s="34">
        <f t="shared" si="99"/>
        <v>0</v>
      </c>
      <c r="P102" s="35" t="str">
        <f t="shared" si="107"/>
        <v>c</v>
      </c>
      <c r="Q102" s="95">
        <f t="shared" ref="Q102" si="150">L102+L103</f>
        <v>0</v>
      </c>
      <c r="R102" s="96">
        <f t="shared" ref="R102" si="151">Q102/2</f>
        <v>0</v>
      </c>
      <c r="S102" s="97" t="str">
        <f t="shared" ref="S102" si="152">IF(R102&lt;30,"F",(IF(R102&lt;49,"C",(IF(R102&lt;79,"B",(IF(R102&lt;101,"A",)))))))</f>
        <v>F</v>
      </c>
    </row>
    <row r="103" spans="1:19" ht="18.75">
      <c r="A103" s="93"/>
      <c r="B103" s="94"/>
      <c r="C103" s="33" t="s">
        <v>71</v>
      </c>
      <c r="D103" s="34"/>
      <c r="E103" s="34"/>
      <c r="F103" s="34"/>
      <c r="G103" s="34">
        <f t="shared" si="103"/>
        <v>0</v>
      </c>
      <c r="H103" s="34"/>
      <c r="I103" s="34"/>
      <c r="J103" s="34"/>
      <c r="K103" s="34">
        <f t="shared" si="104"/>
        <v>0</v>
      </c>
      <c r="L103" s="34">
        <f t="shared" si="105"/>
        <v>0</v>
      </c>
      <c r="M103" s="34">
        <f t="shared" si="106"/>
        <v>0</v>
      </c>
      <c r="N103" s="37"/>
      <c r="O103" s="34">
        <f t="shared" si="99"/>
        <v>0</v>
      </c>
      <c r="P103" s="35" t="str">
        <f t="shared" si="107"/>
        <v>c</v>
      </c>
      <c r="Q103" s="95"/>
      <c r="R103" s="96"/>
      <c r="S103" s="97"/>
    </row>
    <row r="104" spans="1:19" ht="18.75">
      <c r="A104" s="93">
        <v>49</v>
      </c>
      <c r="B104" s="94"/>
      <c r="C104" s="33" t="s">
        <v>70</v>
      </c>
      <c r="D104" s="34"/>
      <c r="E104" s="34"/>
      <c r="F104" s="34"/>
      <c r="G104" s="34">
        <f t="shared" si="103"/>
        <v>0</v>
      </c>
      <c r="H104" s="34"/>
      <c r="I104" s="34"/>
      <c r="J104" s="34"/>
      <c r="K104" s="34">
        <f t="shared" si="104"/>
        <v>0</v>
      </c>
      <c r="L104" s="34">
        <f t="shared" si="105"/>
        <v>0</v>
      </c>
      <c r="M104" s="34">
        <f t="shared" si="106"/>
        <v>0</v>
      </c>
      <c r="N104" s="37"/>
      <c r="O104" s="34">
        <f t="shared" si="99"/>
        <v>0</v>
      </c>
      <c r="P104" s="35" t="str">
        <f t="shared" si="107"/>
        <v>c</v>
      </c>
      <c r="Q104" s="95">
        <f t="shared" ref="Q104" si="153">L104+L105</f>
        <v>0</v>
      </c>
      <c r="R104" s="96">
        <f t="shared" ref="R104" si="154">Q104/2</f>
        <v>0</v>
      </c>
      <c r="S104" s="97" t="str">
        <f t="shared" ref="S104" si="155">IF(R104&lt;30,"F",(IF(R104&lt;49,"C",(IF(R104&lt;79,"B",(IF(R104&lt;101,"A",)))))))</f>
        <v>F</v>
      </c>
    </row>
    <row r="105" spans="1:19" ht="18.75">
      <c r="A105" s="93"/>
      <c r="B105" s="94"/>
      <c r="C105" s="33" t="s">
        <v>71</v>
      </c>
      <c r="D105" s="34"/>
      <c r="E105" s="34"/>
      <c r="F105" s="34"/>
      <c r="G105" s="34">
        <f t="shared" si="103"/>
        <v>0</v>
      </c>
      <c r="H105" s="34"/>
      <c r="I105" s="34"/>
      <c r="J105" s="34"/>
      <c r="K105" s="34">
        <f t="shared" si="104"/>
        <v>0</v>
      </c>
      <c r="L105" s="34">
        <f t="shared" si="105"/>
        <v>0</v>
      </c>
      <c r="M105" s="34">
        <f t="shared" si="106"/>
        <v>0</v>
      </c>
      <c r="N105" s="37"/>
      <c r="O105" s="34">
        <f t="shared" si="99"/>
        <v>0</v>
      </c>
      <c r="P105" s="35" t="str">
        <f t="shared" si="107"/>
        <v>c</v>
      </c>
      <c r="Q105" s="95"/>
      <c r="R105" s="96"/>
      <c r="S105" s="97"/>
    </row>
    <row r="106" spans="1:19" ht="18.75">
      <c r="A106" s="93">
        <v>50</v>
      </c>
      <c r="B106" s="94"/>
      <c r="C106" s="33" t="s">
        <v>70</v>
      </c>
      <c r="D106" s="34"/>
      <c r="E106" s="34"/>
      <c r="F106" s="34"/>
      <c r="G106" s="34">
        <f t="shared" si="103"/>
        <v>0</v>
      </c>
      <c r="H106" s="34"/>
      <c r="I106" s="34"/>
      <c r="J106" s="34"/>
      <c r="K106" s="34">
        <f t="shared" si="104"/>
        <v>0</v>
      </c>
      <c r="L106" s="34">
        <f t="shared" si="105"/>
        <v>0</v>
      </c>
      <c r="M106" s="34">
        <f t="shared" si="106"/>
        <v>0</v>
      </c>
      <c r="N106" s="37"/>
      <c r="O106" s="34">
        <f t="shared" si="99"/>
        <v>0</v>
      </c>
      <c r="P106" s="35" t="str">
        <f t="shared" si="107"/>
        <v>c</v>
      </c>
      <c r="Q106" s="95">
        <f t="shared" ref="Q106" si="156">L106+L107</f>
        <v>0</v>
      </c>
      <c r="R106" s="96">
        <f t="shared" ref="R106" si="157">Q106/2</f>
        <v>0</v>
      </c>
      <c r="S106" s="97" t="str">
        <f t="shared" ref="S106" si="158">IF(R106&lt;30,"F",(IF(R106&lt;49,"C",(IF(R106&lt;79,"B",(IF(R106&lt;101,"A",)))))))</f>
        <v>F</v>
      </c>
    </row>
    <row r="107" spans="1:19" ht="18.75">
      <c r="A107" s="93"/>
      <c r="B107" s="94"/>
      <c r="C107" s="33" t="s">
        <v>71</v>
      </c>
      <c r="D107" s="34"/>
      <c r="E107" s="34"/>
      <c r="F107" s="34"/>
      <c r="G107" s="34">
        <f t="shared" si="103"/>
        <v>0</v>
      </c>
      <c r="H107" s="34"/>
      <c r="I107" s="34"/>
      <c r="J107" s="34"/>
      <c r="K107" s="34">
        <f t="shared" si="104"/>
        <v>0</v>
      </c>
      <c r="L107" s="34">
        <f t="shared" si="105"/>
        <v>0</v>
      </c>
      <c r="M107" s="34">
        <f t="shared" si="106"/>
        <v>0</v>
      </c>
      <c r="N107" s="37"/>
      <c r="O107" s="34">
        <f t="shared" si="99"/>
        <v>0</v>
      </c>
      <c r="P107" s="35" t="str">
        <f t="shared" si="107"/>
        <v>c</v>
      </c>
      <c r="Q107" s="95"/>
      <c r="R107" s="96"/>
      <c r="S107" s="97"/>
    </row>
    <row r="108" spans="1:19" ht="18.75">
      <c r="A108" s="93">
        <v>51</v>
      </c>
      <c r="B108" s="94"/>
      <c r="C108" s="33" t="s">
        <v>70</v>
      </c>
      <c r="D108" s="34"/>
      <c r="E108" s="34"/>
      <c r="F108" s="34"/>
      <c r="G108" s="34">
        <f t="shared" si="103"/>
        <v>0</v>
      </c>
      <c r="H108" s="34"/>
      <c r="I108" s="34"/>
      <c r="J108" s="34"/>
      <c r="K108" s="34">
        <f t="shared" si="104"/>
        <v>0</v>
      </c>
      <c r="L108" s="34">
        <f t="shared" si="105"/>
        <v>0</v>
      </c>
      <c r="M108" s="34">
        <f t="shared" si="106"/>
        <v>0</v>
      </c>
      <c r="N108" s="37"/>
      <c r="O108" s="34">
        <f t="shared" si="99"/>
        <v>0</v>
      </c>
      <c r="P108" s="35" t="str">
        <f t="shared" si="107"/>
        <v>c</v>
      </c>
      <c r="Q108" s="95">
        <f t="shared" ref="Q108" si="159">L108+L109</f>
        <v>0</v>
      </c>
      <c r="R108" s="96">
        <f t="shared" ref="R108" si="160">Q108/2</f>
        <v>0</v>
      </c>
      <c r="S108" s="97" t="str">
        <f t="shared" ref="S108" si="161">IF(R108&lt;30,"F",(IF(R108&lt;49,"C",(IF(R108&lt;79,"B",(IF(R108&lt;101,"A",)))))))</f>
        <v>F</v>
      </c>
    </row>
    <row r="109" spans="1:19" ht="18.75">
      <c r="A109" s="93"/>
      <c r="B109" s="94"/>
      <c r="C109" s="33" t="s">
        <v>71</v>
      </c>
      <c r="D109" s="34"/>
      <c r="E109" s="34"/>
      <c r="F109" s="34"/>
      <c r="G109" s="34">
        <f t="shared" si="103"/>
        <v>0</v>
      </c>
      <c r="H109" s="34"/>
      <c r="I109" s="34"/>
      <c r="J109" s="34"/>
      <c r="K109" s="34">
        <f t="shared" si="104"/>
        <v>0</v>
      </c>
      <c r="L109" s="34">
        <f t="shared" si="105"/>
        <v>0</v>
      </c>
      <c r="M109" s="34">
        <f t="shared" si="106"/>
        <v>0</v>
      </c>
      <c r="N109" s="37"/>
      <c r="O109" s="34">
        <f t="shared" si="99"/>
        <v>0</v>
      </c>
      <c r="P109" s="35" t="str">
        <f t="shared" si="107"/>
        <v>c</v>
      </c>
      <c r="Q109" s="95"/>
      <c r="R109" s="96"/>
      <c r="S109" s="97"/>
    </row>
    <row r="110" spans="1:19" ht="18.75">
      <c r="A110" s="93">
        <v>52</v>
      </c>
      <c r="B110" s="94"/>
      <c r="C110" s="33" t="s">
        <v>70</v>
      </c>
      <c r="D110" s="34"/>
      <c r="E110" s="34"/>
      <c r="F110" s="34"/>
      <c r="G110" s="34">
        <f t="shared" si="103"/>
        <v>0</v>
      </c>
      <c r="H110" s="34"/>
      <c r="I110" s="34"/>
      <c r="J110" s="34"/>
      <c r="K110" s="34">
        <f t="shared" si="104"/>
        <v>0</v>
      </c>
      <c r="L110" s="34">
        <f t="shared" si="105"/>
        <v>0</v>
      </c>
      <c r="M110" s="34">
        <f t="shared" si="106"/>
        <v>0</v>
      </c>
      <c r="N110" s="37"/>
      <c r="O110" s="34">
        <f t="shared" si="99"/>
        <v>0</v>
      </c>
      <c r="P110" s="35" t="str">
        <f t="shared" si="107"/>
        <v>c</v>
      </c>
      <c r="Q110" s="95">
        <f t="shared" ref="Q110" si="162">L110+L111</f>
        <v>0</v>
      </c>
      <c r="R110" s="96">
        <f t="shared" ref="R110" si="163">Q110/2</f>
        <v>0</v>
      </c>
      <c r="S110" s="97" t="str">
        <f t="shared" ref="S110" si="164">IF(R110&lt;30,"F",(IF(R110&lt;49,"C",(IF(R110&lt;79,"B",(IF(R110&lt;101,"A",)))))))</f>
        <v>F</v>
      </c>
    </row>
    <row r="111" spans="1:19" ht="18.75">
      <c r="A111" s="93"/>
      <c r="B111" s="94"/>
      <c r="C111" s="33" t="s">
        <v>71</v>
      </c>
      <c r="D111" s="34"/>
      <c r="E111" s="34"/>
      <c r="F111" s="34"/>
      <c r="G111" s="34">
        <f t="shared" si="103"/>
        <v>0</v>
      </c>
      <c r="H111" s="34"/>
      <c r="I111" s="34"/>
      <c r="J111" s="34"/>
      <c r="K111" s="34">
        <f t="shared" si="104"/>
        <v>0</v>
      </c>
      <c r="L111" s="34">
        <f t="shared" si="105"/>
        <v>0</v>
      </c>
      <c r="M111" s="34">
        <f t="shared" si="106"/>
        <v>0</v>
      </c>
      <c r="N111" s="37"/>
      <c r="O111" s="34">
        <f t="shared" si="99"/>
        <v>0</v>
      </c>
      <c r="P111" s="35" t="str">
        <f t="shared" si="107"/>
        <v>c</v>
      </c>
      <c r="Q111" s="95"/>
      <c r="R111" s="96"/>
      <c r="S111" s="97"/>
    </row>
    <row r="112" spans="1:19" ht="18.75">
      <c r="A112" s="93">
        <v>53</v>
      </c>
      <c r="B112" s="94"/>
      <c r="C112" s="33" t="s">
        <v>70</v>
      </c>
      <c r="D112" s="34"/>
      <c r="E112" s="34"/>
      <c r="F112" s="34"/>
      <c r="G112" s="34">
        <f t="shared" si="103"/>
        <v>0</v>
      </c>
      <c r="H112" s="34"/>
      <c r="I112" s="34"/>
      <c r="J112" s="34"/>
      <c r="K112" s="34">
        <f t="shared" si="104"/>
        <v>0</v>
      </c>
      <c r="L112" s="34">
        <f t="shared" si="105"/>
        <v>0</v>
      </c>
      <c r="M112" s="34">
        <f t="shared" si="106"/>
        <v>0</v>
      </c>
      <c r="N112" s="37"/>
      <c r="O112" s="34">
        <f t="shared" si="99"/>
        <v>0</v>
      </c>
      <c r="P112" s="35" t="str">
        <f t="shared" si="107"/>
        <v>c</v>
      </c>
      <c r="Q112" s="95">
        <f t="shared" ref="Q112" si="165">L112+L113</f>
        <v>0</v>
      </c>
      <c r="R112" s="96">
        <f t="shared" ref="R112" si="166">Q112/2</f>
        <v>0</v>
      </c>
      <c r="S112" s="97" t="str">
        <f t="shared" ref="S112" si="167">IF(R112&lt;30,"F",(IF(R112&lt;49,"C",(IF(R112&lt;79,"B",(IF(R112&lt;101,"A",)))))))</f>
        <v>F</v>
      </c>
    </row>
    <row r="113" spans="1:19" ht="18.75">
      <c r="A113" s="93"/>
      <c r="B113" s="94"/>
      <c r="C113" s="33" t="s">
        <v>71</v>
      </c>
      <c r="D113" s="34"/>
      <c r="E113" s="34"/>
      <c r="F113" s="34"/>
      <c r="G113" s="34">
        <f t="shared" si="103"/>
        <v>0</v>
      </c>
      <c r="H113" s="34"/>
      <c r="I113" s="34"/>
      <c r="J113" s="34"/>
      <c r="K113" s="34">
        <f t="shared" si="104"/>
        <v>0</v>
      </c>
      <c r="L113" s="34">
        <f t="shared" si="105"/>
        <v>0</v>
      </c>
      <c r="M113" s="34">
        <f t="shared" si="106"/>
        <v>0</v>
      </c>
      <c r="N113" s="37"/>
      <c r="O113" s="34">
        <f t="shared" si="99"/>
        <v>0</v>
      </c>
      <c r="P113" s="35" t="str">
        <f t="shared" si="107"/>
        <v>c</v>
      </c>
      <c r="Q113" s="95"/>
      <c r="R113" s="96"/>
      <c r="S113" s="97"/>
    </row>
    <row r="114" spans="1:19" ht="18.75">
      <c r="A114" s="93">
        <v>54</v>
      </c>
      <c r="B114" s="94"/>
      <c r="C114" s="33" t="s">
        <v>70</v>
      </c>
      <c r="D114" s="34"/>
      <c r="E114" s="34"/>
      <c r="F114" s="34"/>
      <c r="G114" s="34">
        <f t="shared" si="103"/>
        <v>0</v>
      </c>
      <c r="H114" s="34"/>
      <c r="I114" s="34"/>
      <c r="J114" s="34"/>
      <c r="K114" s="34">
        <f t="shared" si="104"/>
        <v>0</v>
      </c>
      <c r="L114" s="34">
        <f t="shared" si="105"/>
        <v>0</v>
      </c>
      <c r="M114" s="34">
        <f t="shared" si="106"/>
        <v>0</v>
      </c>
      <c r="N114" s="37"/>
      <c r="O114" s="34">
        <f t="shared" si="99"/>
        <v>0</v>
      </c>
      <c r="P114" s="35" t="str">
        <f t="shared" si="107"/>
        <v>c</v>
      </c>
      <c r="Q114" s="95">
        <f t="shared" ref="Q114" si="168">L114+L115</f>
        <v>0</v>
      </c>
      <c r="R114" s="96">
        <f t="shared" ref="R114" si="169">Q114/2</f>
        <v>0</v>
      </c>
      <c r="S114" s="97" t="str">
        <f t="shared" ref="S114" si="170">IF(R114&lt;30,"F",(IF(R114&lt;49,"C",(IF(R114&lt;79,"B",(IF(R114&lt;101,"A",)))))))</f>
        <v>F</v>
      </c>
    </row>
    <row r="115" spans="1:19" ht="18.75">
      <c r="A115" s="93"/>
      <c r="B115" s="94"/>
      <c r="C115" s="33" t="s">
        <v>71</v>
      </c>
      <c r="D115" s="34"/>
      <c r="E115" s="34"/>
      <c r="F115" s="34"/>
      <c r="G115" s="34">
        <f t="shared" si="103"/>
        <v>0</v>
      </c>
      <c r="H115" s="34"/>
      <c r="I115" s="34"/>
      <c r="J115" s="34"/>
      <c r="K115" s="34">
        <f t="shared" si="104"/>
        <v>0</v>
      </c>
      <c r="L115" s="34">
        <f t="shared" si="105"/>
        <v>0</v>
      </c>
      <c r="M115" s="34">
        <f t="shared" si="106"/>
        <v>0</v>
      </c>
      <c r="N115" s="37"/>
      <c r="O115" s="34">
        <f t="shared" si="99"/>
        <v>0</v>
      </c>
      <c r="P115" s="35" t="str">
        <f t="shared" si="107"/>
        <v>c</v>
      </c>
      <c r="Q115" s="95"/>
      <c r="R115" s="96"/>
      <c r="S115" s="97"/>
    </row>
    <row r="116" spans="1:19" ht="18.75">
      <c r="A116" s="93">
        <v>55</v>
      </c>
      <c r="B116" s="94"/>
      <c r="C116" s="33" t="s">
        <v>70</v>
      </c>
      <c r="D116" s="34"/>
      <c r="E116" s="34"/>
      <c r="F116" s="34"/>
      <c r="G116" s="34">
        <f t="shared" si="103"/>
        <v>0</v>
      </c>
      <c r="H116" s="34"/>
      <c r="I116" s="34"/>
      <c r="J116" s="34"/>
      <c r="K116" s="34">
        <f t="shared" si="104"/>
        <v>0</v>
      </c>
      <c r="L116" s="34">
        <f t="shared" si="105"/>
        <v>0</v>
      </c>
      <c r="M116" s="34">
        <f t="shared" si="106"/>
        <v>0</v>
      </c>
      <c r="N116" s="37"/>
      <c r="O116" s="34">
        <f t="shared" si="99"/>
        <v>0</v>
      </c>
      <c r="P116" s="35" t="str">
        <f t="shared" si="107"/>
        <v>c</v>
      </c>
      <c r="Q116" s="95">
        <f t="shared" ref="Q116" si="171">L116+L117</f>
        <v>0</v>
      </c>
      <c r="R116" s="96">
        <f t="shared" ref="R116" si="172">Q116/2</f>
        <v>0</v>
      </c>
      <c r="S116" s="97" t="str">
        <f t="shared" ref="S116" si="173">IF(R116&lt;30,"F",(IF(R116&lt;49,"C",(IF(R116&lt;79,"B",(IF(R116&lt;101,"A",)))))))</f>
        <v>F</v>
      </c>
    </row>
    <row r="117" spans="1:19" ht="18.75">
      <c r="A117" s="93"/>
      <c r="B117" s="94"/>
      <c r="C117" s="33" t="s">
        <v>71</v>
      </c>
      <c r="D117" s="34"/>
      <c r="E117" s="34"/>
      <c r="F117" s="34"/>
      <c r="G117" s="34">
        <f t="shared" si="103"/>
        <v>0</v>
      </c>
      <c r="H117" s="34"/>
      <c r="I117" s="34"/>
      <c r="J117" s="34"/>
      <c r="K117" s="34">
        <f t="shared" si="104"/>
        <v>0</v>
      </c>
      <c r="L117" s="34">
        <f t="shared" si="105"/>
        <v>0</v>
      </c>
      <c r="M117" s="34">
        <f t="shared" si="106"/>
        <v>0</v>
      </c>
      <c r="N117" s="37"/>
      <c r="O117" s="34">
        <f t="shared" si="99"/>
        <v>0</v>
      </c>
      <c r="P117" s="35" t="str">
        <f t="shared" si="107"/>
        <v>c</v>
      </c>
      <c r="Q117" s="95"/>
      <c r="R117" s="96"/>
      <c r="S117" s="97"/>
    </row>
    <row r="118" spans="1:19" ht="18.75">
      <c r="A118" s="93">
        <v>56</v>
      </c>
      <c r="B118" s="94"/>
      <c r="C118" s="33" t="s">
        <v>70</v>
      </c>
      <c r="D118" s="34"/>
      <c r="E118" s="34"/>
      <c r="F118" s="34"/>
      <c r="G118" s="34">
        <f t="shared" si="103"/>
        <v>0</v>
      </c>
      <c r="H118" s="34"/>
      <c r="I118" s="34"/>
      <c r="J118" s="34"/>
      <c r="K118" s="34">
        <f t="shared" si="104"/>
        <v>0</v>
      </c>
      <c r="L118" s="34">
        <f t="shared" si="105"/>
        <v>0</v>
      </c>
      <c r="M118" s="34">
        <f t="shared" si="106"/>
        <v>0</v>
      </c>
      <c r="N118" s="37"/>
      <c r="O118" s="34">
        <f t="shared" si="99"/>
        <v>0</v>
      </c>
      <c r="P118" s="35" t="str">
        <f t="shared" si="107"/>
        <v>c</v>
      </c>
      <c r="Q118" s="95">
        <f t="shared" ref="Q118" si="174">L118+L119</f>
        <v>0</v>
      </c>
      <c r="R118" s="96">
        <f t="shared" ref="R118" si="175">Q118/2</f>
        <v>0</v>
      </c>
      <c r="S118" s="97" t="str">
        <f t="shared" ref="S118" si="176">IF(R118&lt;30,"F",(IF(R118&lt;49,"C",(IF(R118&lt;79,"B",(IF(R118&lt;101,"A",)))))))</f>
        <v>F</v>
      </c>
    </row>
    <row r="119" spans="1:19" ht="18.75">
      <c r="A119" s="93"/>
      <c r="B119" s="94"/>
      <c r="C119" s="33" t="s">
        <v>71</v>
      </c>
      <c r="D119" s="34"/>
      <c r="E119" s="34"/>
      <c r="F119" s="34"/>
      <c r="G119" s="34">
        <f t="shared" si="103"/>
        <v>0</v>
      </c>
      <c r="H119" s="34"/>
      <c r="I119" s="34"/>
      <c r="J119" s="34"/>
      <c r="K119" s="34">
        <f t="shared" si="104"/>
        <v>0</v>
      </c>
      <c r="L119" s="34">
        <f t="shared" si="105"/>
        <v>0</v>
      </c>
      <c r="M119" s="34">
        <f t="shared" si="106"/>
        <v>0</v>
      </c>
      <c r="N119" s="37"/>
      <c r="O119" s="34">
        <f t="shared" si="99"/>
        <v>0</v>
      </c>
      <c r="P119" s="35" t="str">
        <f t="shared" si="107"/>
        <v>c</v>
      </c>
      <c r="Q119" s="95"/>
      <c r="R119" s="96"/>
      <c r="S119" s="97"/>
    </row>
    <row r="120" spans="1:19" ht="18.75">
      <c r="A120" s="93">
        <v>57</v>
      </c>
      <c r="B120" s="94"/>
      <c r="C120" s="33" t="s">
        <v>70</v>
      </c>
      <c r="D120" s="34"/>
      <c r="E120" s="34"/>
      <c r="F120" s="34"/>
      <c r="G120" s="34">
        <f t="shared" si="103"/>
        <v>0</v>
      </c>
      <c r="H120" s="34"/>
      <c r="I120" s="34"/>
      <c r="J120" s="34"/>
      <c r="K120" s="34">
        <f t="shared" si="104"/>
        <v>0</v>
      </c>
      <c r="L120" s="34">
        <f t="shared" si="105"/>
        <v>0</v>
      </c>
      <c r="M120" s="34">
        <f t="shared" si="106"/>
        <v>0</v>
      </c>
      <c r="N120" s="37"/>
      <c r="O120" s="34">
        <f t="shared" si="99"/>
        <v>0</v>
      </c>
      <c r="P120" s="35" t="str">
        <f t="shared" si="107"/>
        <v>c</v>
      </c>
      <c r="Q120" s="95">
        <f t="shared" ref="Q120" si="177">L120+L121</f>
        <v>0</v>
      </c>
      <c r="R120" s="96">
        <f t="shared" ref="R120" si="178">Q120/2</f>
        <v>0</v>
      </c>
      <c r="S120" s="97" t="str">
        <f t="shared" ref="S120" si="179">IF(R120&lt;30,"F",(IF(R120&lt;49,"C",(IF(R120&lt;79,"B",(IF(R120&lt;101,"A",)))))))</f>
        <v>F</v>
      </c>
    </row>
    <row r="121" spans="1:19" ht="18.75">
      <c r="A121" s="93"/>
      <c r="B121" s="94"/>
      <c r="C121" s="33" t="s">
        <v>71</v>
      </c>
      <c r="D121" s="34"/>
      <c r="E121" s="34"/>
      <c r="F121" s="34"/>
      <c r="G121" s="34">
        <f t="shared" si="103"/>
        <v>0</v>
      </c>
      <c r="H121" s="34"/>
      <c r="I121" s="34"/>
      <c r="J121" s="34"/>
      <c r="K121" s="34">
        <f t="shared" si="104"/>
        <v>0</v>
      </c>
      <c r="L121" s="34">
        <f t="shared" si="105"/>
        <v>0</v>
      </c>
      <c r="M121" s="34">
        <f t="shared" si="106"/>
        <v>0</v>
      </c>
      <c r="N121" s="37"/>
      <c r="O121" s="34">
        <f t="shared" si="99"/>
        <v>0</v>
      </c>
      <c r="P121" s="35" t="str">
        <f t="shared" si="107"/>
        <v>c</v>
      </c>
      <c r="Q121" s="95"/>
      <c r="R121" s="96"/>
      <c r="S121" s="97"/>
    </row>
    <row r="122" spans="1:19" ht="18.75">
      <c r="A122" s="93">
        <v>58</v>
      </c>
      <c r="B122" s="94"/>
      <c r="C122" s="33" t="s">
        <v>70</v>
      </c>
      <c r="D122" s="34"/>
      <c r="E122" s="34"/>
      <c r="F122" s="34"/>
      <c r="G122" s="34">
        <f t="shared" si="103"/>
        <v>0</v>
      </c>
      <c r="H122" s="34"/>
      <c r="I122" s="34"/>
      <c r="J122" s="34"/>
      <c r="K122" s="34">
        <f t="shared" si="104"/>
        <v>0</v>
      </c>
      <c r="L122" s="34">
        <f t="shared" si="105"/>
        <v>0</v>
      </c>
      <c r="M122" s="34">
        <f t="shared" si="106"/>
        <v>0</v>
      </c>
      <c r="N122" s="37"/>
      <c r="O122" s="34">
        <f t="shared" si="99"/>
        <v>0</v>
      </c>
      <c r="P122" s="35" t="str">
        <f t="shared" si="107"/>
        <v>c</v>
      </c>
      <c r="Q122" s="95">
        <f t="shared" ref="Q122" si="180">L122+L123</f>
        <v>0</v>
      </c>
      <c r="R122" s="96">
        <f t="shared" ref="R122" si="181">Q122/2</f>
        <v>0</v>
      </c>
      <c r="S122" s="97" t="str">
        <f t="shared" ref="S122" si="182">IF(R122&lt;30,"F",(IF(R122&lt;49,"C",(IF(R122&lt;79,"B",(IF(R122&lt;101,"A",)))))))</f>
        <v>F</v>
      </c>
    </row>
    <row r="123" spans="1:19" ht="18.75">
      <c r="A123" s="93"/>
      <c r="B123" s="94"/>
      <c r="C123" s="33" t="s">
        <v>71</v>
      </c>
      <c r="D123" s="34"/>
      <c r="E123" s="34"/>
      <c r="F123" s="34"/>
      <c r="G123" s="34">
        <f t="shared" si="103"/>
        <v>0</v>
      </c>
      <c r="H123" s="34"/>
      <c r="I123" s="34"/>
      <c r="J123" s="34"/>
      <c r="K123" s="34">
        <f t="shared" si="104"/>
        <v>0</v>
      </c>
      <c r="L123" s="34">
        <f t="shared" si="105"/>
        <v>0</v>
      </c>
      <c r="M123" s="34">
        <f t="shared" si="106"/>
        <v>0</v>
      </c>
      <c r="N123" s="37"/>
      <c r="O123" s="34">
        <f t="shared" si="99"/>
        <v>0</v>
      </c>
      <c r="P123" s="35" t="str">
        <f t="shared" si="107"/>
        <v>c</v>
      </c>
      <c r="Q123" s="95"/>
      <c r="R123" s="96"/>
      <c r="S123" s="97"/>
    </row>
    <row r="124" spans="1:19" ht="18.75">
      <c r="A124" s="93">
        <v>59</v>
      </c>
      <c r="B124" s="94"/>
      <c r="C124" s="33" t="s">
        <v>70</v>
      </c>
      <c r="D124" s="34"/>
      <c r="E124" s="34"/>
      <c r="F124" s="34"/>
      <c r="G124" s="34">
        <f t="shared" si="103"/>
        <v>0</v>
      </c>
      <c r="H124" s="34"/>
      <c r="I124" s="34"/>
      <c r="J124" s="34"/>
      <c r="K124" s="34">
        <f t="shared" si="104"/>
        <v>0</v>
      </c>
      <c r="L124" s="34">
        <f t="shared" si="105"/>
        <v>0</v>
      </c>
      <c r="M124" s="34">
        <f t="shared" si="106"/>
        <v>0</v>
      </c>
      <c r="N124" s="37"/>
      <c r="O124" s="34">
        <f t="shared" si="99"/>
        <v>0</v>
      </c>
      <c r="P124" s="35" t="str">
        <f t="shared" si="107"/>
        <v>c</v>
      </c>
      <c r="Q124" s="95">
        <f t="shared" ref="Q124" si="183">L124+L125</f>
        <v>0</v>
      </c>
      <c r="R124" s="96">
        <f t="shared" ref="R124" si="184">Q124/2</f>
        <v>0</v>
      </c>
      <c r="S124" s="97" t="str">
        <f t="shared" ref="S124" si="185">IF(R124&lt;30,"F",(IF(R124&lt;49,"C",(IF(R124&lt;79,"B",(IF(R124&lt;101,"A",)))))))</f>
        <v>F</v>
      </c>
    </row>
    <row r="125" spans="1:19" ht="18.75">
      <c r="A125" s="93"/>
      <c r="B125" s="94"/>
      <c r="C125" s="33" t="s">
        <v>71</v>
      </c>
      <c r="D125" s="34"/>
      <c r="E125" s="34"/>
      <c r="F125" s="34"/>
      <c r="G125" s="34">
        <f t="shared" si="103"/>
        <v>0</v>
      </c>
      <c r="H125" s="34"/>
      <c r="I125" s="34"/>
      <c r="J125" s="34"/>
      <c r="K125" s="34">
        <f t="shared" si="104"/>
        <v>0</v>
      </c>
      <c r="L125" s="34">
        <f t="shared" si="105"/>
        <v>0</v>
      </c>
      <c r="M125" s="34">
        <f t="shared" si="106"/>
        <v>0</v>
      </c>
      <c r="N125" s="37"/>
      <c r="O125" s="34">
        <f t="shared" si="99"/>
        <v>0</v>
      </c>
      <c r="P125" s="35" t="str">
        <f t="shared" si="107"/>
        <v>c</v>
      </c>
      <c r="Q125" s="95"/>
      <c r="R125" s="96"/>
      <c r="S125" s="97"/>
    </row>
    <row r="126" spans="1:19" ht="18.75">
      <c r="A126" s="93">
        <v>60</v>
      </c>
      <c r="B126" s="94"/>
      <c r="C126" s="33" t="s">
        <v>70</v>
      </c>
      <c r="D126" s="34"/>
      <c r="E126" s="34"/>
      <c r="F126" s="34"/>
      <c r="G126" s="34">
        <f t="shared" si="103"/>
        <v>0</v>
      </c>
      <c r="H126" s="34"/>
      <c r="I126" s="34"/>
      <c r="J126" s="34"/>
      <c r="K126" s="34">
        <f t="shared" si="104"/>
        <v>0</v>
      </c>
      <c r="L126" s="34">
        <f t="shared" si="105"/>
        <v>0</v>
      </c>
      <c r="M126" s="34">
        <f t="shared" si="106"/>
        <v>0</v>
      </c>
      <c r="N126" s="37"/>
      <c r="O126" s="34">
        <f t="shared" si="99"/>
        <v>0</v>
      </c>
      <c r="P126" s="35" t="str">
        <f t="shared" si="107"/>
        <v>c</v>
      </c>
      <c r="Q126" s="95">
        <f t="shared" ref="Q126" si="186">L126+L127</f>
        <v>0</v>
      </c>
      <c r="R126" s="96">
        <f t="shared" ref="R126" si="187">Q126/2</f>
        <v>0</v>
      </c>
      <c r="S126" s="97" t="str">
        <f t="shared" ref="S126" si="188">IF(R126&lt;30,"F",(IF(R126&lt;49,"C",(IF(R126&lt;79,"B",(IF(R126&lt;101,"A",)))))))</f>
        <v>F</v>
      </c>
    </row>
    <row r="127" spans="1:19" ht="18.75">
      <c r="A127" s="93"/>
      <c r="B127" s="94"/>
      <c r="C127" s="33" t="s">
        <v>71</v>
      </c>
      <c r="D127" s="34"/>
      <c r="E127" s="34"/>
      <c r="F127" s="34"/>
      <c r="G127" s="34">
        <f t="shared" si="103"/>
        <v>0</v>
      </c>
      <c r="H127" s="34"/>
      <c r="I127" s="34"/>
      <c r="J127" s="34"/>
      <c r="K127" s="34">
        <f t="shared" si="104"/>
        <v>0</v>
      </c>
      <c r="L127" s="34">
        <f t="shared" si="105"/>
        <v>0</v>
      </c>
      <c r="M127" s="34">
        <f t="shared" si="106"/>
        <v>0</v>
      </c>
      <c r="N127" s="37"/>
      <c r="O127" s="34">
        <f t="shared" si="99"/>
        <v>0</v>
      </c>
      <c r="P127" s="35" t="str">
        <f t="shared" si="107"/>
        <v>c</v>
      </c>
      <c r="Q127" s="95"/>
      <c r="R127" s="96"/>
      <c r="S127" s="97"/>
    </row>
    <row r="128" spans="1:19" ht="18.75">
      <c r="A128" s="93">
        <v>61</v>
      </c>
      <c r="B128" s="94"/>
      <c r="C128" s="33" t="s">
        <v>70</v>
      </c>
      <c r="D128" s="34"/>
      <c r="E128" s="34"/>
      <c r="F128" s="34"/>
      <c r="G128" s="34">
        <f t="shared" si="103"/>
        <v>0</v>
      </c>
      <c r="H128" s="34"/>
      <c r="I128" s="34"/>
      <c r="J128" s="34"/>
      <c r="K128" s="34">
        <f t="shared" si="104"/>
        <v>0</v>
      </c>
      <c r="L128" s="34">
        <f t="shared" si="105"/>
        <v>0</v>
      </c>
      <c r="M128" s="34">
        <f t="shared" si="106"/>
        <v>0</v>
      </c>
      <c r="N128" s="37"/>
      <c r="O128" s="34">
        <f t="shared" si="99"/>
        <v>0</v>
      </c>
      <c r="P128" s="35" t="str">
        <f t="shared" si="107"/>
        <v>c</v>
      </c>
      <c r="Q128" s="95">
        <f t="shared" ref="Q128" si="189">L128+L129</f>
        <v>0</v>
      </c>
      <c r="R128" s="96">
        <f t="shared" ref="R128" si="190">Q128/2</f>
        <v>0</v>
      </c>
      <c r="S128" s="97" t="str">
        <f t="shared" ref="S128" si="191">IF(R128&lt;30,"F",(IF(R128&lt;49,"C",(IF(R128&lt;79,"B",(IF(R128&lt;101,"A",)))))))</f>
        <v>F</v>
      </c>
    </row>
    <row r="129" spans="1:19" ht="18.75">
      <c r="A129" s="93"/>
      <c r="B129" s="94"/>
      <c r="C129" s="33" t="s">
        <v>71</v>
      </c>
      <c r="D129" s="34"/>
      <c r="E129" s="34"/>
      <c r="F129" s="34"/>
      <c r="G129" s="34">
        <f t="shared" si="103"/>
        <v>0</v>
      </c>
      <c r="H129" s="34"/>
      <c r="I129" s="34"/>
      <c r="J129" s="34"/>
      <c r="K129" s="34">
        <f t="shared" si="104"/>
        <v>0</v>
      </c>
      <c r="L129" s="34">
        <f t="shared" si="105"/>
        <v>0</v>
      </c>
      <c r="M129" s="34">
        <f t="shared" si="106"/>
        <v>0</v>
      </c>
      <c r="N129" s="37"/>
      <c r="O129" s="34">
        <f t="shared" si="99"/>
        <v>0</v>
      </c>
      <c r="P129" s="35" t="str">
        <f t="shared" si="107"/>
        <v>c</v>
      </c>
      <c r="Q129" s="95"/>
      <c r="R129" s="96"/>
      <c r="S129" s="97"/>
    </row>
    <row r="130" spans="1:19" ht="18.75">
      <c r="A130" s="93">
        <v>62</v>
      </c>
      <c r="B130" s="94"/>
      <c r="C130" s="33" t="s">
        <v>70</v>
      </c>
      <c r="D130" s="34"/>
      <c r="E130" s="34"/>
      <c r="F130" s="34"/>
      <c r="G130" s="34">
        <f t="shared" si="103"/>
        <v>0</v>
      </c>
      <c r="H130" s="34"/>
      <c r="I130" s="34"/>
      <c r="J130" s="34"/>
      <c r="K130" s="34">
        <f t="shared" si="104"/>
        <v>0</v>
      </c>
      <c r="L130" s="34">
        <f t="shared" si="105"/>
        <v>0</v>
      </c>
      <c r="M130" s="34">
        <f t="shared" si="106"/>
        <v>0</v>
      </c>
      <c r="N130" s="37"/>
      <c r="O130" s="34">
        <f t="shared" si="99"/>
        <v>0</v>
      </c>
      <c r="P130" s="35" t="str">
        <f t="shared" si="107"/>
        <v>c</v>
      </c>
      <c r="Q130" s="95">
        <f t="shared" ref="Q130" si="192">L130+L131</f>
        <v>0</v>
      </c>
      <c r="R130" s="96">
        <f t="shared" ref="R130" si="193">Q130/2</f>
        <v>0</v>
      </c>
      <c r="S130" s="97" t="str">
        <f t="shared" ref="S130" si="194">IF(R130&lt;30,"F",(IF(R130&lt;49,"C",(IF(R130&lt;79,"B",(IF(R130&lt;101,"A",)))))))</f>
        <v>F</v>
      </c>
    </row>
    <row r="131" spans="1:19" ht="18.75">
      <c r="A131" s="93"/>
      <c r="B131" s="94"/>
      <c r="C131" s="33" t="s">
        <v>71</v>
      </c>
      <c r="D131" s="34"/>
      <c r="E131" s="34"/>
      <c r="F131" s="34"/>
      <c r="G131" s="34">
        <f t="shared" si="103"/>
        <v>0</v>
      </c>
      <c r="H131" s="34"/>
      <c r="I131" s="34"/>
      <c r="J131" s="34"/>
      <c r="K131" s="34">
        <f t="shared" si="104"/>
        <v>0</v>
      </c>
      <c r="L131" s="34">
        <f t="shared" si="105"/>
        <v>0</v>
      </c>
      <c r="M131" s="34">
        <f t="shared" si="106"/>
        <v>0</v>
      </c>
      <c r="N131" s="37"/>
      <c r="O131" s="34">
        <f t="shared" si="99"/>
        <v>0</v>
      </c>
      <c r="P131" s="35" t="str">
        <f t="shared" si="107"/>
        <v>c</v>
      </c>
      <c r="Q131" s="95"/>
      <c r="R131" s="96"/>
      <c r="S131" s="97"/>
    </row>
    <row r="132" spans="1:19" ht="18.75">
      <c r="A132" s="93">
        <v>63</v>
      </c>
      <c r="B132" s="94"/>
      <c r="C132" s="33" t="s">
        <v>70</v>
      </c>
      <c r="D132" s="34"/>
      <c r="E132" s="34"/>
      <c r="F132" s="34"/>
      <c r="G132" s="34">
        <f t="shared" si="103"/>
        <v>0</v>
      </c>
      <c r="H132" s="34"/>
      <c r="I132" s="34"/>
      <c r="J132" s="34"/>
      <c r="K132" s="34">
        <f t="shared" si="104"/>
        <v>0</v>
      </c>
      <c r="L132" s="34">
        <f t="shared" si="105"/>
        <v>0</v>
      </c>
      <c r="M132" s="34">
        <f t="shared" si="106"/>
        <v>0</v>
      </c>
      <c r="N132" s="37"/>
      <c r="O132" s="34">
        <f t="shared" si="99"/>
        <v>0</v>
      </c>
      <c r="P132" s="35" t="str">
        <f t="shared" si="107"/>
        <v>c</v>
      </c>
      <c r="Q132" s="95">
        <f t="shared" ref="Q132" si="195">L132+L133</f>
        <v>0</v>
      </c>
      <c r="R132" s="96">
        <f t="shared" ref="R132" si="196">Q132/2</f>
        <v>0</v>
      </c>
      <c r="S132" s="97" t="str">
        <f t="shared" ref="S132" si="197">IF(R132&lt;30,"F",(IF(R132&lt;49,"C",(IF(R132&lt;79,"B",(IF(R132&lt;101,"A",)))))))</f>
        <v>F</v>
      </c>
    </row>
    <row r="133" spans="1:19" ht="18.75">
      <c r="A133" s="93"/>
      <c r="B133" s="94"/>
      <c r="C133" s="33" t="s">
        <v>71</v>
      </c>
      <c r="D133" s="34"/>
      <c r="E133" s="34"/>
      <c r="F133" s="34"/>
      <c r="G133" s="34">
        <f t="shared" si="103"/>
        <v>0</v>
      </c>
      <c r="H133" s="34"/>
      <c r="I133" s="34"/>
      <c r="J133" s="34"/>
      <c r="K133" s="34">
        <f t="shared" si="104"/>
        <v>0</v>
      </c>
      <c r="L133" s="34">
        <f t="shared" si="105"/>
        <v>0</v>
      </c>
      <c r="M133" s="34">
        <f t="shared" si="106"/>
        <v>0</v>
      </c>
      <c r="N133" s="37"/>
      <c r="O133" s="34">
        <f t="shared" si="99"/>
        <v>0</v>
      </c>
      <c r="P133" s="35" t="str">
        <f t="shared" si="107"/>
        <v>c</v>
      </c>
      <c r="Q133" s="95"/>
      <c r="R133" s="96"/>
      <c r="S133" s="97"/>
    </row>
    <row r="134" spans="1:19" ht="18.75">
      <c r="A134" s="93">
        <v>64</v>
      </c>
      <c r="B134" s="94"/>
      <c r="C134" s="33" t="s">
        <v>70</v>
      </c>
      <c r="D134" s="34"/>
      <c r="E134" s="34"/>
      <c r="F134" s="34"/>
      <c r="G134" s="34">
        <f t="shared" si="103"/>
        <v>0</v>
      </c>
      <c r="H134" s="34"/>
      <c r="I134" s="34"/>
      <c r="J134" s="34"/>
      <c r="K134" s="34">
        <f t="shared" si="104"/>
        <v>0</v>
      </c>
      <c r="L134" s="34">
        <f t="shared" si="105"/>
        <v>0</v>
      </c>
      <c r="M134" s="34">
        <f t="shared" si="106"/>
        <v>0</v>
      </c>
      <c r="N134" s="37"/>
      <c r="O134" s="34">
        <f t="shared" si="99"/>
        <v>0</v>
      </c>
      <c r="P134" s="35" t="str">
        <f t="shared" si="107"/>
        <v>c</v>
      </c>
      <c r="Q134" s="95">
        <f t="shared" ref="Q134" si="198">L134+L135</f>
        <v>0</v>
      </c>
      <c r="R134" s="96">
        <f t="shared" ref="R134" si="199">Q134/2</f>
        <v>0</v>
      </c>
      <c r="S134" s="97" t="str">
        <f t="shared" ref="S134" si="200">IF(R134&lt;30,"F",(IF(R134&lt;49,"C",(IF(R134&lt;79,"B",(IF(R134&lt;101,"A",)))))))</f>
        <v>F</v>
      </c>
    </row>
    <row r="135" spans="1:19" ht="18.75">
      <c r="A135" s="93"/>
      <c r="B135" s="94"/>
      <c r="C135" s="33" t="s">
        <v>71</v>
      </c>
      <c r="D135" s="34"/>
      <c r="E135" s="34"/>
      <c r="F135" s="34"/>
      <c r="G135" s="34">
        <f t="shared" si="103"/>
        <v>0</v>
      </c>
      <c r="H135" s="34"/>
      <c r="I135" s="34"/>
      <c r="J135" s="34"/>
      <c r="K135" s="34">
        <f t="shared" si="104"/>
        <v>0</v>
      </c>
      <c r="L135" s="34">
        <f t="shared" si="105"/>
        <v>0</v>
      </c>
      <c r="M135" s="34">
        <f t="shared" si="106"/>
        <v>0</v>
      </c>
      <c r="N135" s="37"/>
      <c r="O135" s="34">
        <f t="shared" si="99"/>
        <v>0</v>
      </c>
      <c r="P135" s="35" t="str">
        <f t="shared" si="107"/>
        <v>c</v>
      </c>
      <c r="Q135" s="95"/>
      <c r="R135" s="96"/>
      <c r="S135" s="97"/>
    </row>
    <row r="136" spans="1:19" ht="18.75">
      <c r="A136" s="93">
        <v>65</v>
      </c>
      <c r="B136" s="94"/>
      <c r="C136" s="33" t="s">
        <v>70</v>
      </c>
      <c r="D136" s="34"/>
      <c r="E136" s="34"/>
      <c r="F136" s="34"/>
      <c r="G136" s="34">
        <f t="shared" si="103"/>
        <v>0</v>
      </c>
      <c r="H136" s="34"/>
      <c r="I136" s="34"/>
      <c r="J136" s="34"/>
      <c r="K136" s="34">
        <f t="shared" si="104"/>
        <v>0</v>
      </c>
      <c r="L136" s="34">
        <f t="shared" si="105"/>
        <v>0</v>
      </c>
      <c r="M136" s="34">
        <f t="shared" si="106"/>
        <v>0</v>
      </c>
      <c r="N136" s="37"/>
      <c r="O136" s="34">
        <f t="shared" ref="O136:O199" si="201">G136+K136+N136</f>
        <v>0</v>
      </c>
      <c r="P136" s="35" t="str">
        <f t="shared" si="107"/>
        <v>c</v>
      </c>
      <c r="Q136" s="95">
        <f t="shared" ref="Q136" si="202">L136+L137</f>
        <v>0</v>
      </c>
      <c r="R136" s="96">
        <f t="shared" ref="R136" si="203">Q136/2</f>
        <v>0</v>
      </c>
      <c r="S136" s="97" t="str">
        <f t="shared" ref="S136" si="204">IF(R136&lt;30,"F",(IF(R136&lt;49,"C",(IF(R136&lt;79,"B",(IF(R136&lt;101,"A",)))))))</f>
        <v>F</v>
      </c>
    </row>
    <row r="137" spans="1:19" ht="18.75">
      <c r="A137" s="93"/>
      <c r="B137" s="94"/>
      <c r="C137" s="33" t="s">
        <v>71</v>
      </c>
      <c r="D137" s="34"/>
      <c r="E137" s="34"/>
      <c r="F137" s="34"/>
      <c r="G137" s="34">
        <f t="shared" ref="G137:G200" si="205">F137+E137+D137</f>
        <v>0</v>
      </c>
      <c r="H137" s="34"/>
      <c r="I137" s="34"/>
      <c r="J137" s="34"/>
      <c r="K137" s="34">
        <f t="shared" ref="K137:K200" si="206">J137+I137+H137</f>
        <v>0</v>
      </c>
      <c r="L137" s="34">
        <f t="shared" ref="L137:L200" si="207">K137+G137</f>
        <v>0</v>
      </c>
      <c r="M137" s="34">
        <f t="shared" ref="M137:M200" si="208">L137/5</f>
        <v>0</v>
      </c>
      <c r="N137" s="37"/>
      <c r="O137" s="34">
        <f t="shared" si="201"/>
        <v>0</v>
      </c>
      <c r="P137" s="35" t="str">
        <f t="shared" si="107"/>
        <v>c</v>
      </c>
      <c r="Q137" s="95"/>
      <c r="R137" s="96"/>
      <c r="S137" s="97"/>
    </row>
    <row r="138" spans="1:19" ht="18.75">
      <c r="A138" s="93">
        <v>66</v>
      </c>
      <c r="B138" s="94"/>
      <c r="C138" s="33" t="s">
        <v>70</v>
      </c>
      <c r="D138" s="34"/>
      <c r="E138" s="34"/>
      <c r="F138" s="34"/>
      <c r="G138" s="34">
        <f t="shared" si="205"/>
        <v>0</v>
      </c>
      <c r="H138" s="34"/>
      <c r="I138" s="34"/>
      <c r="J138" s="34"/>
      <c r="K138" s="34">
        <f t="shared" si="206"/>
        <v>0</v>
      </c>
      <c r="L138" s="34">
        <f t="shared" si="207"/>
        <v>0</v>
      </c>
      <c r="M138" s="34">
        <f t="shared" si="208"/>
        <v>0</v>
      </c>
      <c r="N138" s="37"/>
      <c r="O138" s="34">
        <f t="shared" si="201"/>
        <v>0</v>
      </c>
      <c r="P138" s="35" t="str">
        <f t="shared" ref="P138:P201" si="209">IF(O138&lt;30,"c",(IF(O138&lt;=49,"B",(IF(O138&lt;=69,"B+",(IF(O138&lt;=89,"A","A+")))))))</f>
        <v>c</v>
      </c>
      <c r="Q138" s="95">
        <f t="shared" ref="Q138" si="210">L138+L139</f>
        <v>0</v>
      </c>
      <c r="R138" s="96">
        <f t="shared" ref="R138" si="211">Q138/2</f>
        <v>0</v>
      </c>
      <c r="S138" s="97" t="str">
        <f t="shared" ref="S138" si="212">IF(R138&lt;30,"F",(IF(R138&lt;49,"C",(IF(R138&lt;79,"B",(IF(R138&lt;101,"A",)))))))</f>
        <v>F</v>
      </c>
    </row>
    <row r="139" spans="1:19" ht="18.75">
      <c r="A139" s="93"/>
      <c r="B139" s="94"/>
      <c r="C139" s="33" t="s">
        <v>71</v>
      </c>
      <c r="D139" s="34"/>
      <c r="E139" s="34"/>
      <c r="F139" s="34"/>
      <c r="G139" s="34">
        <f t="shared" si="205"/>
        <v>0</v>
      </c>
      <c r="H139" s="34"/>
      <c r="I139" s="34"/>
      <c r="J139" s="34"/>
      <c r="K139" s="34">
        <f t="shared" si="206"/>
        <v>0</v>
      </c>
      <c r="L139" s="34">
        <f t="shared" si="207"/>
        <v>0</v>
      </c>
      <c r="M139" s="34">
        <f t="shared" si="208"/>
        <v>0</v>
      </c>
      <c r="N139" s="37"/>
      <c r="O139" s="34">
        <f t="shared" si="201"/>
        <v>0</v>
      </c>
      <c r="P139" s="35" t="str">
        <f t="shared" si="209"/>
        <v>c</v>
      </c>
      <c r="Q139" s="95"/>
      <c r="R139" s="96"/>
      <c r="S139" s="97"/>
    </row>
    <row r="140" spans="1:19" ht="18.75">
      <c r="A140" s="93">
        <v>67</v>
      </c>
      <c r="B140" s="94"/>
      <c r="C140" s="33" t="s">
        <v>70</v>
      </c>
      <c r="D140" s="34"/>
      <c r="E140" s="34"/>
      <c r="F140" s="34"/>
      <c r="G140" s="34">
        <f t="shared" si="205"/>
        <v>0</v>
      </c>
      <c r="H140" s="34"/>
      <c r="I140" s="34"/>
      <c r="J140" s="34"/>
      <c r="K140" s="34">
        <f t="shared" si="206"/>
        <v>0</v>
      </c>
      <c r="L140" s="34">
        <f t="shared" si="207"/>
        <v>0</v>
      </c>
      <c r="M140" s="34">
        <f t="shared" si="208"/>
        <v>0</v>
      </c>
      <c r="N140" s="37"/>
      <c r="O140" s="34">
        <f t="shared" si="201"/>
        <v>0</v>
      </c>
      <c r="P140" s="35" t="str">
        <f t="shared" si="209"/>
        <v>c</v>
      </c>
      <c r="Q140" s="95">
        <f t="shared" ref="Q140" si="213">L140+L141</f>
        <v>0</v>
      </c>
      <c r="R140" s="96">
        <f t="shared" ref="R140" si="214">Q140/2</f>
        <v>0</v>
      </c>
      <c r="S140" s="97" t="str">
        <f t="shared" ref="S140" si="215">IF(R140&lt;30,"F",(IF(R140&lt;49,"C",(IF(R140&lt;79,"B",(IF(R140&lt;101,"A",)))))))</f>
        <v>F</v>
      </c>
    </row>
    <row r="141" spans="1:19" ht="18.75">
      <c r="A141" s="93"/>
      <c r="B141" s="94"/>
      <c r="C141" s="33" t="s">
        <v>71</v>
      </c>
      <c r="D141" s="34"/>
      <c r="E141" s="34"/>
      <c r="F141" s="34"/>
      <c r="G141" s="34">
        <f t="shared" si="205"/>
        <v>0</v>
      </c>
      <c r="H141" s="34"/>
      <c r="I141" s="34"/>
      <c r="J141" s="34"/>
      <c r="K141" s="34">
        <f t="shared" si="206"/>
        <v>0</v>
      </c>
      <c r="L141" s="34">
        <f t="shared" si="207"/>
        <v>0</v>
      </c>
      <c r="M141" s="34">
        <f t="shared" si="208"/>
        <v>0</v>
      </c>
      <c r="N141" s="37"/>
      <c r="O141" s="34">
        <f t="shared" si="201"/>
        <v>0</v>
      </c>
      <c r="P141" s="35" t="str">
        <f t="shared" si="209"/>
        <v>c</v>
      </c>
      <c r="Q141" s="95"/>
      <c r="R141" s="96"/>
      <c r="S141" s="97"/>
    </row>
    <row r="142" spans="1:19" ht="18.75">
      <c r="A142" s="93">
        <v>68</v>
      </c>
      <c r="B142" s="94"/>
      <c r="C142" s="33" t="s">
        <v>70</v>
      </c>
      <c r="D142" s="34"/>
      <c r="E142" s="34"/>
      <c r="F142" s="34"/>
      <c r="G142" s="34">
        <f t="shared" si="205"/>
        <v>0</v>
      </c>
      <c r="H142" s="34"/>
      <c r="I142" s="34"/>
      <c r="J142" s="34"/>
      <c r="K142" s="34">
        <f t="shared" si="206"/>
        <v>0</v>
      </c>
      <c r="L142" s="34">
        <f t="shared" si="207"/>
        <v>0</v>
      </c>
      <c r="M142" s="34">
        <f t="shared" si="208"/>
        <v>0</v>
      </c>
      <c r="N142" s="37"/>
      <c r="O142" s="34">
        <f t="shared" si="201"/>
        <v>0</v>
      </c>
      <c r="P142" s="35" t="str">
        <f t="shared" si="209"/>
        <v>c</v>
      </c>
      <c r="Q142" s="95">
        <f t="shared" ref="Q142" si="216">L142+L143</f>
        <v>0</v>
      </c>
      <c r="R142" s="96">
        <f t="shared" ref="R142" si="217">Q142/2</f>
        <v>0</v>
      </c>
      <c r="S142" s="97" t="str">
        <f t="shared" ref="S142" si="218">IF(R142&lt;30,"F",(IF(R142&lt;49,"C",(IF(R142&lt;79,"B",(IF(R142&lt;101,"A",)))))))</f>
        <v>F</v>
      </c>
    </row>
    <row r="143" spans="1:19" ht="18.75">
      <c r="A143" s="93"/>
      <c r="B143" s="94"/>
      <c r="C143" s="33" t="s">
        <v>71</v>
      </c>
      <c r="D143" s="34"/>
      <c r="E143" s="34"/>
      <c r="F143" s="34"/>
      <c r="G143" s="34">
        <f t="shared" si="205"/>
        <v>0</v>
      </c>
      <c r="H143" s="34"/>
      <c r="I143" s="34"/>
      <c r="J143" s="34"/>
      <c r="K143" s="34">
        <f t="shared" si="206"/>
        <v>0</v>
      </c>
      <c r="L143" s="34">
        <f t="shared" si="207"/>
        <v>0</v>
      </c>
      <c r="M143" s="34">
        <f t="shared" si="208"/>
        <v>0</v>
      </c>
      <c r="N143" s="37"/>
      <c r="O143" s="34">
        <f t="shared" si="201"/>
        <v>0</v>
      </c>
      <c r="P143" s="35" t="str">
        <f t="shared" si="209"/>
        <v>c</v>
      </c>
      <c r="Q143" s="95"/>
      <c r="R143" s="96"/>
      <c r="S143" s="97"/>
    </row>
    <row r="144" spans="1:19" ht="18.75">
      <c r="A144" s="93">
        <v>69</v>
      </c>
      <c r="B144" s="94"/>
      <c r="C144" s="33" t="s">
        <v>70</v>
      </c>
      <c r="D144" s="34"/>
      <c r="E144" s="34"/>
      <c r="F144" s="34"/>
      <c r="G144" s="34">
        <f t="shared" si="205"/>
        <v>0</v>
      </c>
      <c r="H144" s="34"/>
      <c r="I144" s="34"/>
      <c r="J144" s="34"/>
      <c r="K144" s="34">
        <f t="shared" si="206"/>
        <v>0</v>
      </c>
      <c r="L144" s="34">
        <f t="shared" si="207"/>
        <v>0</v>
      </c>
      <c r="M144" s="34">
        <f t="shared" si="208"/>
        <v>0</v>
      </c>
      <c r="N144" s="37"/>
      <c r="O144" s="34">
        <f t="shared" si="201"/>
        <v>0</v>
      </c>
      <c r="P144" s="35" t="str">
        <f t="shared" si="209"/>
        <v>c</v>
      </c>
      <c r="Q144" s="95">
        <f t="shared" ref="Q144" si="219">L144+L145</f>
        <v>0</v>
      </c>
      <c r="R144" s="96">
        <f t="shared" ref="R144" si="220">Q144/2</f>
        <v>0</v>
      </c>
      <c r="S144" s="97" t="str">
        <f t="shared" ref="S144" si="221">IF(R144&lt;30,"F",(IF(R144&lt;49,"C",(IF(R144&lt;79,"B",(IF(R144&lt;101,"A",)))))))</f>
        <v>F</v>
      </c>
    </row>
    <row r="145" spans="1:19" ht="18.75">
      <c r="A145" s="93"/>
      <c r="B145" s="94"/>
      <c r="C145" s="33" t="s">
        <v>71</v>
      </c>
      <c r="D145" s="34"/>
      <c r="E145" s="34"/>
      <c r="F145" s="34"/>
      <c r="G145" s="34">
        <f t="shared" si="205"/>
        <v>0</v>
      </c>
      <c r="H145" s="34"/>
      <c r="I145" s="34"/>
      <c r="J145" s="34"/>
      <c r="K145" s="34">
        <f t="shared" si="206"/>
        <v>0</v>
      </c>
      <c r="L145" s="34">
        <f t="shared" si="207"/>
        <v>0</v>
      </c>
      <c r="M145" s="34">
        <f t="shared" si="208"/>
        <v>0</v>
      </c>
      <c r="N145" s="37"/>
      <c r="O145" s="34">
        <f t="shared" si="201"/>
        <v>0</v>
      </c>
      <c r="P145" s="35" t="str">
        <f t="shared" si="209"/>
        <v>c</v>
      </c>
      <c r="Q145" s="95"/>
      <c r="R145" s="96"/>
      <c r="S145" s="97"/>
    </row>
    <row r="146" spans="1:19" ht="18.75">
      <c r="A146" s="93">
        <v>70</v>
      </c>
      <c r="B146" s="94"/>
      <c r="C146" s="33" t="s">
        <v>70</v>
      </c>
      <c r="D146" s="34"/>
      <c r="E146" s="34"/>
      <c r="F146" s="34"/>
      <c r="G146" s="34">
        <f t="shared" si="205"/>
        <v>0</v>
      </c>
      <c r="H146" s="34"/>
      <c r="I146" s="34"/>
      <c r="J146" s="34"/>
      <c r="K146" s="34">
        <f t="shared" si="206"/>
        <v>0</v>
      </c>
      <c r="L146" s="34">
        <f t="shared" si="207"/>
        <v>0</v>
      </c>
      <c r="M146" s="34">
        <f t="shared" si="208"/>
        <v>0</v>
      </c>
      <c r="N146" s="37"/>
      <c r="O146" s="34">
        <f t="shared" si="201"/>
        <v>0</v>
      </c>
      <c r="P146" s="35" t="str">
        <f t="shared" si="209"/>
        <v>c</v>
      </c>
      <c r="Q146" s="95">
        <f t="shared" ref="Q146" si="222">L146+L147</f>
        <v>0</v>
      </c>
      <c r="R146" s="96">
        <f t="shared" ref="R146" si="223">Q146/2</f>
        <v>0</v>
      </c>
      <c r="S146" s="97" t="str">
        <f t="shared" ref="S146" si="224">IF(R146&lt;30,"F",(IF(R146&lt;49,"C",(IF(R146&lt;79,"B",(IF(R146&lt;101,"A",)))))))</f>
        <v>F</v>
      </c>
    </row>
    <row r="147" spans="1:19" ht="18.75">
      <c r="A147" s="93"/>
      <c r="B147" s="94"/>
      <c r="C147" s="33" t="s">
        <v>71</v>
      </c>
      <c r="D147" s="34"/>
      <c r="E147" s="34"/>
      <c r="F147" s="34"/>
      <c r="G147" s="34">
        <f t="shared" si="205"/>
        <v>0</v>
      </c>
      <c r="H147" s="34"/>
      <c r="I147" s="34"/>
      <c r="J147" s="34"/>
      <c r="K147" s="34">
        <f t="shared" si="206"/>
        <v>0</v>
      </c>
      <c r="L147" s="34">
        <f t="shared" si="207"/>
        <v>0</v>
      </c>
      <c r="M147" s="34">
        <f t="shared" si="208"/>
        <v>0</v>
      </c>
      <c r="N147" s="37"/>
      <c r="O147" s="34">
        <f t="shared" si="201"/>
        <v>0</v>
      </c>
      <c r="P147" s="35" t="str">
        <f t="shared" si="209"/>
        <v>c</v>
      </c>
      <c r="Q147" s="95"/>
      <c r="R147" s="96"/>
      <c r="S147" s="97"/>
    </row>
    <row r="148" spans="1:19" ht="18.75">
      <c r="A148" s="93">
        <v>71</v>
      </c>
      <c r="B148" s="94"/>
      <c r="C148" s="33" t="s">
        <v>70</v>
      </c>
      <c r="D148" s="34"/>
      <c r="E148" s="34"/>
      <c r="F148" s="34"/>
      <c r="G148" s="34">
        <f t="shared" si="205"/>
        <v>0</v>
      </c>
      <c r="H148" s="34"/>
      <c r="I148" s="34"/>
      <c r="J148" s="34"/>
      <c r="K148" s="34">
        <f t="shared" si="206"/>
        <v>0</v>
      </c>
      <c r="L148" s="34">
        <f t="shared" si="207"/>
        <v>0</v>
      </c>
      <c r="M148" s="34">
        <f t="shared" si="208"/>
        <v>0</v>
      </c>
      <c r="N148" s="37"/>
      <c r="O148" s="34">
        <f t="shared" si="201"/>
        <v>0</v>
      </c>
      <c r="P148" s="35" t="str">
        <f t="shared" si="209"/>
        <v>c</v>
      </c>
      <c r="Q148" s="95">
        <f t="shared" ref="Q148" si="225">L148+L149</f>
        <v>0</v>
      </c>
      <c r="R148" s="96">
        <f t="shared" ref="R148" si="226">Q148/2</f>
        <v>0</v>
      </c>
      <c r="S148" s="97" t="str">
        <f t="shared" ref="S148" si="227">IF(R148&lt;30,"F",(IF(R148&lt;49,"C",(IF(R148&lt;79,"B",(IF(R148&lt;101,"A",)))))))</f>
        <v>F</v>
      </c>
    </row>
    <row r="149" spans="1:19" ht="18.75">
      <c r="A149" s="93"/>
      <c r="B149" s="94"/>
      <c r="C149" s="33" t="s">
        <v>71</v>
      </c>
      <c r="D149" s="34"/>
      <c r="E149" s="34"/>
      <c r="F149" s="34"/>
      <c r="G149" s="34">
        <f t="shared" si="205"/>
        <v>0</v>
      </c>
      <c r="H149" s="34"/>
      <c r="I149" s="34"/>
      <c r="J149" s="34"/>
      <c r="K149" s="34">
        <f t="shared" si="206"/>
        <v>0</v>
      </c>
      <c r="L149" s="34">
        <f t="shared" si="207"/>
        <v>0</v>
      </c>
      <c r="M149" s="34">
        <f t="shared" si="208"/>
        <v>0</v>
      </c>
      <c r="N149" s="37"/>
      <c r="O149" s="34">
        <f t="shared" si="201"/>
        <v>0</v>
      </c>
      <c r="P149" s="35" t="str">
        <f t="shared" si="209"/>
        <v>c</v>
      </c>
      <c r="Q149" s="95"/>
      <c r="R149" s="96"/>
      <c r="S149" s="97"/>
    </row>
    <row r="150" spans="1:19" ht="18.75">
      <c r="A150" s="93">
        <v>72</v>
      </c>
      <c r="B150" s="94"/>
      <c r="C150" s="33" t="s">
        <v>70</v>
      </c>
      <c r="D150" s="34"/>
      <c r="E150" s="34"/>
      <c r="F150" s="34"/>
      <c r="G150" s="34">
        <f t="shared" si="205"/>
        <v>0</v>
      </c>
      <c r="H150" s="34"/>
      <c r="I150" s="34"/>
      <c r="J150" s="34"/>
      <c r="K150" s="34">
        <f t="shared" si="206"/>
        <v>0</v>
      </c>
      <c r="L150" s="34">
        <f t="shared" si="207"/>
        <v>0</v>
      </c>
      <c r="M150" s="34">
        <f t="shared" si="208"/>
        <v>0</v>
      </c>
      <c r="N150" s="37"/>
      <c r="O150" s="34">
        <f t="shared" si="201"/>
        <v>0</v>
      </c>
      <c r="P150" s="35" t="str">
        <f t="shared" si="209"/>
        <v>c</v>
      </c>
      <c r="Q150" s="95">
        <f t="shared" ref="Q150" si="228">L150+L151</f>
        <v>0</v>
      </c>
      <c r="R150" s="96">
        <f t="shared" ref="R150" si="229">Q150/2</f>
        <v>0</v>
      </c>
      <c r="S150" s="97" t="str">
        <f t="shared" ref="S150" si="230">IF(R150&lt;30,"F",(IF(R150&lt;49,"C",(IF(R150&lt;79,"B",(IF(R150&lt;101,"A",)))))))</f>
        <v>F</v>
      </c>
    </row>
    <row r="151" spans="1:19" ht="18.75">
      <c r="A151" s="93"/>
      <c r="B151" s="94"/>
      <c r="C151" s="33" t="s">
        <v>71</v>
      </c>
      <c r="D151" s="34"/>
      <c r="E151" s="34"/>
      <c r="F151" s="34"/>
      <c r="G151" s="34">
        <f t="shared" si="205"/>
        <v>0</v>
      </c>
      <c r="H151" s="34"/>
      <c r="I151" s="34"/>
      <c r="J151" s="34"/>
      <c r="K151" s="34">
        <f t="shared" si="206"/>
        <v>0</v>
      </c>
      <c r="L151" s="34">
        <f t="shared" si="207"/>
        <v>0</v>
      </c>
      <c r="M151" s="34">
        <f t="shared" si="208"/>
        <v>0</v>
      </c>
      <c r="N151" s="37"/>
      <c r="O151" s="34">
        <f t="shared" si="201"/>
        <v>0</v>
      </c>
      <c r="P151" s="35" t="str">
        <f t="shared" si="209"/>
        <v>c</v>
      </c>
      <c r="Q151" s="95"/>
      <c r="R151" s="96"/>
      <c r="S151" s="97"/>
    </row>
    <row r="152" spans="1:19" ht="18.75">
      <c r="A152" s="93">
        <v>73</v>
      </c>
      <c r="B152" s="94"/>
      <c r="C152" s="33" t="s">
        <v>70</v>
      </c>
      <c r="D152" s="34"/>
      <c r="E152" s="34"/>
      <c r="F152" s="34"/>
      <c r="G152" s="34">
        <f t="shared" si="205"/>
        <v>0</v>
      </c>
      <c r="H152" s="34"/>
      <c r="I152" s="34"/>
      <c r="J152" s="34"/>
      <c r="K152" s="34">
        <f t="shared" si="206"/>
        <v>0</v>
      </c>
      <c r="L152" s="34">
        <f t="shared" si="207"/>
        <v>0</v>
      </c>
      <c r="M152" s="34">
        <f t="shared" si="208"/>
        <v>0</v>
      </c>
      <c r="N152" s="37"/>
      <c r="O152" s="34">
        <f t="shared" si="201"/>
        <v>0</v>
      </c>
      <c r="P152" s="35" t="str">
        <f t="shared" si="209"/>
        <v>c</v>
      </c>
      <c r="Q152" s="95">
        <f t="shared" ref="Q152" si="231">L152+L153</f>
        <v>0</v>
      </c>
      <c r="R152" s="96">
        <f t="shared" ref="R152" si="232">Q152/2</f>
        <v>0</v>
      </c>
      <c r="S152" s="97" t="str">
        <f t="shared" ref="S152" si="233">IF(R152&lt;30,"F",(IF(R152&lt;49,"C",(IF(R152&lt;79,"B",(IF(R152&lt;101,"A",)))))))</f>
        <v>F</v>
      </c>
    </row>
    <row r="153" spans="1:19" ht="18.75">
      <c r="A153" s="93"/>
      <c r="B153" s="94"/>
      <c r="C153" s="33" t="s">
        <v>71</v>
      </c>
      <c r="D153" s="34"/>
      <c r="E153" s="34"/>
      <c r="F153" s="34"/>
      <c r="G153" s="34">
        <f t="shared" si="205"/>
        <v>0</v>
      </c>
      <c r="H153" s="34"/>
      <c r="I153" s="34"/>
      <c r="J153" s="34"/>
      <c r="K153" s="34">
        <f t="shared" si="206"/>
        <v>0</v>
      </c>
      <c r="L153" s="34">
        <f t="shared" si="207"/>
        <v>0</v>
      </c>
      <c r="M153" s="34">
        <f t="shared" si="208"/>
        <v>0</v>
      </c>
      <c r="N153" s="37"/>
      <c r="O153" s="34">
        <f t="shared" si="201"/>
        <v>0</v>
      </c>
      <c r="P153" s="35" t="str">
        <f t="shared" si="209"/>
        <v>c</v>
      </c>
      <c r="Q153" s="95"/>
      <c r="R153" s="96"/>
      <c r="S153" s="97"/>
    </row>
    <row r="154" spans="1:19" ht="18.75">
      <c r="A154" s="93">
        <v>74</v>
      </c>
      <c r="B154" s="94"/>
      <c r="C154" s="33" t="s">
        <v>70</v>
      </c>
      <c r="D154" s="34"/>
      <c r="E154" s="34"/>
      <c r="F154" s="34"/>
      <c r="G154" s="34">
        <f t="shared" si="205"/>
        <v>0</v>
      </c>
      <c r="H154" s="34"/>
      <c r="I154" s="34"/>
      <c r="J154" s="34"/>
      <c r="K154" s="34">
        <f t="shared" si="206"/>
        <v>0</v>
      </c>
      <c r="L154" s="34">
        <f t="shared" si="207"/>
        <v>0</v>
      </c>
      <c r="M154" s="34">
        <f t="shared" si="208"/>
        <v>0</v>
      </c>
      <c r="N154" s="37"/>
      <c r="O154" s="34">
        <f t="shared" si="201"/>
        <v>0</v>
      </c>
      <c r="P154" s="35" t="str">
        <f t="shared" si="209"/>
        <v>c</v>
      </c>
      <c r="Q154" s="95">
        <f t="shared" ref="Q154" si="234">L154+L155</f>
        <v>0</v>
      </c>
      <c r="R154" s="96">
        <f t="shared" ref="R154" si="235">Q154/2</f>
        <v>0</v>
      </c>
      <c r="S154" s="97" t="str">
        <f t="shared" ref="S154" si="236">IF(R154&lt;30,"F",(IF(R154&lt;49,"C",(IF(R154&lt;79,"B",(IF(R154&lt;101,"A",)))))))</f>
        <v>F</v>
      </c>
    </row>
    <row r="155" spans="1:19" ht="18.75">
      <c r="A155" s="93"/>
      <c r="B155" s="94"/>
      <c r="C155" s="33" t="s">
        <v>71</v>
      </c>
      <c r="D155" s="34"/>
      <c r="E155" s="34"/>
      <c r="F155" s="34"/>
      <c r="G155" s="34">
        <f t="shared" si="205"/>
        <v>0</v>
      </c>
      <c r="H155" s="34"/>
      <c r="I155" s="34"/>
      <c r="J155" s="34"/>
      <c r="K155" s="34">
        <f t="shared" si="206"/>
        <v>0</v>
      </c>
      <c r="L155" s="34">
        <f t="shared" si="207"/>
        <v>0</v>
      </c>
      <c r="M155" s="34">
        <f t="shared" si="208"/>
        <v>0</v>
      </c>
      <c r="N155" s="37"/>
      <c r="O155" s="34">
        <f t="shared" si="201"/>
        <v>0</v>
      </c>
      <c r="P155" s="35" t="str">
        <f t="shared" si="209"/>
        <v>c</v>
      </c>
      <c r="Q155" s="95"/>
      <c r="R155" s="96"/>
      <c r="S155" s="97"/>
    </row>
    <row r="156" spans="1:19" ht="18.75">
      <c r="A156" s="93">
        <v>75</v>
      </c>
      <c r="B156" s="94"/>
      <c r="C156" s="33" t="s">
        <v>70</v>
      </c>
      <c r="D156" s="34"/>
      <c r="E156" s="34"/>
      <c r="F156" s="34"/>
      <c r="G156" s="34">
        <f t="shared" si="205"/>
        <v>0</v>
      </c>
      <c r="H156" s="34"/>
      <c r="I156" s="34"/>
      <c r="J156" s="34"/>
      <c r="K156" s="34">
        <f t="shared" si="206"/>
        <v>0</v>
      </c>
      <c r="L156" s="34">
        <f t="shared" si="207"/>
        <v>0</v>
      </c>
      <c r="M156" s="34">
        <f t="shared" si="208"/>
        <v>0</v>
      </c>
      <c r="N156" s="37"/>
      <c r="O156" s="34">
        <f t="shared" si="201"/>
        <v>0</v>
      </c>
      <c r="P156" s="35" t="str">
        <f t="shared" si="209"/>
        <v>c</v>
      </c>
      <c r="Q156" s="95">
        <f t="shared" ref="Q156" si="237">L156+L157</f>
        <v>0</v>
      </c>
      <c r="R156" s="96">
        <f t="shared" ref="R156" si="238">Q156/2</f>
        <v>0</v>
      </c>
      <c r="S156" s="97" t="str">
        <f t="shared" ref="S156" si="239">IF(R156&lt;30,"F",(IF(R156&lt;49,"C",(IF(R156&lt;79,"B",(IF(R156&lt;101,"A",)))))))</f>
        <v>F</v>
      </c>
    </row>
    <row r="157" spans="1:19" ht="18.75">
      <c r="A157" s="93"/>
      <c r="B157" s="94"/>
      <c r="C157" s="33" t="s">
        <v>71</v>
      </c>
      <c r="D157" s="34"/>
      <c r="E157" s="34"/>
      <c r="F157" s="34"/>
      <c r="G157" s="34">
        <f t="shared" si="205"/>
        <v>0</v>
      </c>
      <c r="H157" s="34"/>
      <c r="I157" s="34"/>
      <c r="J157" s="34"/>
      <c r="K157" s="34">
        <f t="shared" si="206"/>
        <v>0</v>
      </c>
      <c r="L157" s="34">
        <f t="shared" si="207"/>
        <v>0</v>
      </c>
      <c r="M157" s="34">
        <f t="shared" si="208"/>
        <v>0</v>
      </c>
      <c r="N157" s="37"/>
      <c r="O157" s="34">
        <f t="shared" si="201"/>
        <v>0</v>
      </c>
      <c r="P157" s="35" t="str">
        <f t="shared" si="209"/>
        <v>c</v>
      </c>
      <c r="Q157" s="95"/>
      <c r="R157" s="96"/>
      <c r="S157" s="97"/>
    </row>
    <row r="158" spans="1:19" ht="18.75">
      <c r="A158" s="93">
        <v>76</v>
      </c>
      <c r="B158" s="94"/>
      <c r="C158" s="33" t="s">
        <v>70</v>
      </c>
      <c r="D158" s="34"/>
      <c r="E158" s="34"/>
      <c r="F158" s="34"/>
      <c r="G158" s="34">
        <f t="shared" si="205"/>
        <v>0</v>
      </c>
      <c r="H158" s="34"/>
      <c r="I158" s="34"/>
      <c r="J158" s="34"/>
      <c r="K158" s="34">
        <f t="shared" si="206"/>
        <v>0</v>
      </c>
      <c r="L158" s="34">
        <f t="shared" si="207"/>
        <v>0</v>
      </c>
      <c r="M158" s="34">
        <f t="shared" si="208"/>
        <v>0</v>
      </c>
      <c r="N158" s="37"/>
      <c r="O158" s="34">
        <f t="shared" si="201"/>
        <v>0</v>
      </c>
      <c r="P158" s="35" t="str">
        <f t="shared" si="209"/>
        <v>c</v>
      </c>
      <c r="Q158" s="95">
        <f t="shared" ref="Q158" si="240">L158+L159</f>
        <v>0</v>
      </c>
      <c r="R158" s="96">
        <f t="shared" ref="R158" si="241">Q158/2</f>
        <v>0</v>
      </c>
      <c r="S158" s="97" t="str">
        <f t="shared" ref="S158" si="242">IF(R158&lt;30,"F",(IF(R158&lt;49,"C",(IF(R158&lt;79,"B",(IF(R158&lt;101,"A",)))))))</f>
        <v>F</v>
      </c>
    </row>
    <row r="159" spans="1:19" ht="18.75">
      <c r="A159" s="93"/>
      <c r="B159" s="94"/>
      <c r="C159" s="33" t="s">
        <v>71</v>
      </c>
      <c r="D159" s="34"/>
      <c r="E159" s="34"/>
      <c r="F159" s="34"/>
      <c r="G159" s="34">
        <f t="shared" si="205"/>
        <v>0</v>
      </c>
      <c r="H159" s="34"/>
      <c r="I159" s="34"/>
      <c r="J159" s="34"/>
      <c r="K159" s="34">
        <f t="shared" si="206"/>
        <v>0</v>
      </c>
      <c r="L159" s="34">
        <f t="shared" si="207"/>
        <v>0</v>
      </c>
      <c r="M159" s="34">
        <f t="shared" si="208"/>
        <v>0</v>
      </c>
      <c r="N159" s="37"/>
      <c r="O159" s="34">
        <f t="shared" si="201"/>
        <v>0</v>
      </c>
      <c r="P159" s="35" t="str">
        <f t="shared" si="209"/>
        <v>c</v>
      </c>
      <c r="Q159" s="95"/>
      <c r="R159" s="96"/>
      <c r="S159" s="97"/>
    </row>
    <row r="160" spans="1:19" ht="18.75">
      <c r="A160" s="93">
        <v>77</v>
      </c>
      <c r="B160" s="94"/>
      <c r="C160" s="33" t="s">
        <v>70</v>
      </c>
      <c r="D160" s="34"/>
      <c r="E160" s="34"/>
      <c r="F160" s="34"/>
      <c r="G160" s="34">
        <f t="shared" si="205"/>
        <v>0</v>
      </c>
      <c r="H160" s="34"/>
      <c r="I160" s="34"/>
      <c r="J160" s="34"/>
      <c r="K160" s="34">
        <f t="shared" si="206"/>
        <v>0</v>
      </c>
      <c r="L160" s="34">
        <f t="shared" si="207"/>
        <v>0</v>
      </c>
      <c r="M160" s="34">
        <f t="shared" si="208"/>
        <v>0</v>
      </c>
      <c r="N160" s="37"/>
      <c r="O160" s="34">
        <f t="shared" si="201"/>
        <v>0</v>
      </c>
      <c r="P160" s="35" t="str">
        <f t="shared" si="209"/>
        <v>c</v>
      </c>
      <c r="Q160" s="95">
        <f t="shared" ref="Q160" si="243">L160+L161</f>
        <v>0</v>
      </c>
      <c r="R160" s="96">
        <f t="shared" ref="R160" si="244">Q160/2</f>
        <v>0</v>
      </c>
      <c r="S160" s="97" t="str">
        <f t="shared" ref="S160" si="245">IF(R160&lt;30,"F",(IF(R160&lt;49,"C",(IF(R160&lt;79,"B",(IF(R160&lt;101,"A",)))))))</f>
        <v>F</v>
      </c>
    </row>
    <row r="161" spans="1:19" ht="18.75">
      <c r="A161" s="93"/>
      <c r="B161" s="94"/>
      <c r="C161" s="33" t="s">
        <v>71</v>
      </c>
      <c r="D161" s="34"/>
      <c r="E161" s="34"/>
      <c r="F161" s="34"/>
      <c r="G161" s="34">
        <f t="shared" si="205"/>
        <v>0</v>
      </c>
      <c r="H161" s="34"/>
      <c r="I161" s="34"/>
      <c r="J161" s="34"/>
      <c r="K161" s="34">
        <f t="shared" si="206"/>
        <v>0</v>
      </c>
      <c r="L161" s="34">
        <f t="shared" si="207"/>
        <v>0</v>
      </c>
      <c r="M161" s="34">
        <f t="shared" si="208"/>
        <v>0</v>
      </c>
      <c r="N161" s="37"/>
      <c r="O161" s="34">
        <f t="shared" si="201"/>
        <v>0</v>
      </c>
      <c r="P161" s="35" t="str">
        <f t="shared" si="209"/>
        <v>c</v>
      </c>
      <c r="Q161" s="95"/>
      <c r="R161" s="96"/>
      <c r="S161" s="97"/>
    </row>
    <row r="162" spans="1:19" ht="18.75">
      <c r="A162" s="93">
        <v>78</v>
      </c>
      <c r="B162" s="94"/>
      <c r="C162" s="33" t="s">
        <v>70</v>
      </c>
      <c r="D162" s="34"/>
      <c r="E162" s="34"/>
      <c r="F162" s="34"/>
      <c r="G162" s="34">
        <f t="shared" si="205"/>
        <v>0</v>
      </c>
      <c r="H162" s="34"/>
      <c r="I162" s="34"/>
      <c r="J162" s="34"/>
      <c r="K162" s="34">
        <f t="shared" si="206"/>
        <v>0</v>
      </c>
      <c r="L162" s="34">
        <f t="shared" si="207"/>
        <v>0</v>
      </c>
      <c r="M162" s="34">
        <f t="shared" si="208"/>
        <v>0</v>
      </c>
      <c r="N162" s="37"/>
      <c r="O162" s="34">
        <f t="shared" si="201"/>
        <v>0</v>
      </c>
      <c r="P162" s="35" t="str">
        <f t="shared" si="209"/>
        <v>c</v>
      </c>
      <c r="Q162" s="95">
        <f t="shared" ref="Q162" si="246">L162+L163</f>
        <v>0</v>
      </c>
      <c r="R162" s="96">
        <f t="shared" ref="R162" si="247">Q162/2</f>
        <v>0</v>
      </c>
      <c r="S162" s="97" t="str">
        <f t="shared" ref="S162" si="248">IF(R162&lt;30,"F",(IF(R162&lt;49,"C",(IF(R162&lt;79,"B",(IF(R162&lt;101,"A",)))))))</f>
        <v>F</v>
      </c>
    </row>
    <row r="163" spans="1:19" ht="18.75">
      <c r="A163" s="93"/>
      <c r="B163" s="94"/>
      <c r="C163" s="33" t="s">
        <v>71</v>
      </c>
      <c r="D163" s="34"/>
      <c r="E163" s="34"/>
      <c r="F163" s="34"/>
      <c r="G163" s="34">
        <f t="shared" si="205"/>
        <v>0</v>
      </c>
      <c r="H163" s="34"/>
      <c r="I163" s="34"/>
      <c r="J163" s="34"/>
      <c r="K163" s="34">
        <f t="shared" si="206"/>
        <v>0</v>
      </c>
      <c r="L163" s="34">
        <f t="shared" si="207"/>
        <v>0</v>
      </c>
      <c r="M163" s="34">
        <f t="shared" si="208"/>
        <v>0</v>
      </c>
      <c r="N163" s="37"/>
      <c r="O163" s="34">
        <f t="shared" si="201"/>
        <v>0</v>
      </c>
      <c r="P163" s="35" t="str">
        <f t="shared" si="209"/>
        <v>c</v>
      </c>
      <c r="Q163" s="95"/>
      <c r="R163" s="96"/>
      <c r="S163" s="97"/>
    </row>
    <row r="164" spans="1:19" ht="18.75">
      <c r="A164" s="93">
        <v>79</v>
      </c>
      <c r="B164" s="94"/>
      <c r="C164" s="33" t="s">
        <v>70</v>
      </c>
      <c r="D164" s="34"/>
      <c r="E164" s="34"/>
      <c r="F164" s="34"/>
      <c r="G164" s="34">
        <f t="shared" si="205"/>
        <v>0</v>
      </c>
      <c r="H164" s="34"/>
      <c r="I164" s="34"/>
      <c r="J164" s="34"/>
      <c r="K164" s="34">
        <f t="shared" si="206"/>
        <v>0</v>
      </c>
      <c r="L164" s="34">
        <f t="shared" si="207"/>
        <v>0</v>
      </c>
      <c r="M164" s="34">
        <f t="shared" si="208"/>
        <v>0</v>
      </c>
      <c r="N164" s="37"/>
      <c r="O164" s="34">
        <f t="shared" si="201"/>
        <v>0</v>
      </c>
      <c r="P164" s="35" t="str">
        <f t="shared" si="209"/>
        <v>c</v>
      </c>
      <c r="Q164" s="95">
        <f t="shared" ref="Q164" si="249">L164+L165</f>
        <v>0</v>
      </c>
      <c r="R164" s="96">
        <f t="shared" ref="R164" si="250">Q164/2</f>
        <v>0</v>
      </c>
      <c r="S164" s="97" t="str">
        <f t="shared" ref="S164" si="251">IF(R164&lt;30,"F",(IF(R164&lt;49,"C",(IF(R164&lt;79,"B",(IF(R164&lt;101,"A",)))))))</f>
        <v>F</v>
      </c>
    </row>
    <row r="165" spans="1:19" ht="18.75">
      <c r="A165" s="93"/>
      <c r="B165" s="94"/>
      <c r="C165" s="33" t="s">
        <v>71</v>
      </c>
      <c r="D165" s="34"/>
      <c r="E165" s="34"/>
      <c r="F165" s="34"/>
      <c r="G165" s="34">
        <f t="shared" si="205"/>
        <v>0</v>
      </c>
      <c r="H165" s="34"/>
      <c r="I165" s="34"/>
      <c r="J165" s="34"/>
      <c r="K165" s="34">
        <f t="shared" si="206"/>
        <v>0</v>
      </c>
      <c r="L165" s="34">
        <f t="shared" si="207"/>
        <v>0</v>
      </c>
      <c r="M165" s="34">
        <f t="shared" si="208"/>
        <v>0</v>
      </c>
      <c r="N165" s="37"/>
      <c r="O165" s="34">
        <f t="shared" si="201"/>
        <v>0</v>
      </c>
      <c r="P165" s="35" t="str">
        <f t="shared" si="209"/>
        <v>c</v>
      </c>
      <c r="Q165" s="95"/>
      <c r="R165" s="96"/>
      <c r="S165" s="97"/>
    </row>
    <row r="166" spans="1:19" ht="18.75">
      <c r="A166" s="93">
        <v>80</v>
      </c>
      <c r="B166" s="94"/>
      <c r="C166" s="33" t="s">
        <v>70</v>
      </c>
      <c r="D166" s="34"/>
      <c r="E166" s="34"/>
      <c r="F166" s="34"/>
      <c r="G166" s="34">
        <f t="shared" si="205"/>
        <v>0</v>
      </c>
      <c r="H166" s="34"/>
      <c r="I166" s="34"/>
      <c r="J166" s="34"/>
      <c r="K166" s="34">
        <f t="shared" si="206"/>
        <v>0</v>
      </c>
      <c r="L166" s="34">
        <f t="shared" si="207"/>
        <v>0</v>
      </c>
      <c r="M166" s="34">
        <f t="shared" si="208"/>
        <v>0</v>
      </c>
      <c r="N166" s="37"/>
      <c r="O166" s="34">
        <f t="shared" si="201"/>
        <v>0</v>
      </c>
      <c r="P166" s="35" t="str">
        <f t="shared" si="209"/>
        <v>c</v>
      </c>
      <c r="Q166" s="95">
        <f t="shared" ref="Q166" si="252">L166+L167</f>
        <v>0</v>
      </c>
      <c r="R166" s="96">
        <f t="shared" ref="R166" si="253">Q166/2</f>
        <v>0</v>
      </c>
      <c r="S166" s="97" t="str">
        <f t="shared" ref="S166" si="254">IF(R166&lt;30,"F",(IF(R166&lt;49,"C",(IF(R166&lt;79,"B",(IF(R166&lt;101,"A",)))))))</f>
        <v>F</v>
      </c>
    </row>
    <row r="167" spans="1:19" ht="18.75">
      <c r="A167" s="93"/>
      <c r="B167" s="94"/>
      <c r="C167" s="33" t="s">
        <v>71</v>
      </c>
      <c r="D167" s="34"/>
      <c r="E167" s="34"/>
      <c r="F167" s="34"/>
      <c r="G167" s="34">
        <f t="shared" si="205"/>
        <v>0</v>
      </c>
      <c r="H167" s="34"/>
      <c r="I167" s="34"/>
      <c r="J167" s="34"/>
      <c r="K167" s="34">
        <f t="shared" si="206"/>
        <v>0</v>
      </c>
      <c r="L167" s="34">
        <f t="shared" si="207"/>
        <v>0</v>
      </c>
      <c r="M167" s="34">
        <f t="shared" si="208"/>
        <v>0</v>
      </c>
      <c r="N167" s="37"/>
      <c r="O167" s="34">
        <f t="shared" si="201"/>
        <v>0</v>
      </c>
      <c r="P167" s="35" t="str">
        <f t="shared" si="209"/>
        <v>c</v>
      </c>
      <c r="Q167" s="95"/>
      <c r="R167" s="96"/>
      <c r="S167" s="97"/>
    </row>
    <row r="168" spans="1:19" ht="18.75">
      <c r="A168" s="93">
        <v>81</v>
      </c>
      <c r="B168" s="94"/>
      <c r="C168" s="33" t="s">
        <v>70</v>
      </c>
      <c r="D168" s="34"/>
      <c r="E168" s="34"/>
      <c r="F168" s="34"/>
      <c r="G168" s="34">
        <f t="shared" si="205"/>
        <v>0</v>
      </c>
      <c r="H168" s="34"/>
      <c r="I168" s="34"/>
      <c r="J168" s="34"/>
      <c r="K168" s="34">
        <f t="shared" si="206"/>
        <v>0</v>
      </c>
      <c r="L168" s="34">
        <f t="shared" si="207"/>
        <v>0</v>
      </c>
      <c r="M168" s="34">
        <f t="shared" si="208"/>
        <v>0</v>
      </c>
      <c r="N168" s="37"/>
      <c r="O168" s="34">
        <f t="shared" si="201"/>
        <v>0</v>
      </c>
      <c r="P168" s="35" t="str">
        <f t="shared" si="209"/>
        <v>c</v>
      </c>
      <c r="Q168" s="95">
        <f t="shared" ref="Q168" si="255">L168+L169</f>
        <v>0</v>
      </c>
      <c r="R168" s="96">
        <f t="shared" ref="R168" si="256">Q168/2</f>
        <v>0</v>
      </c>
      <c r="S168" s="97" t="str">
        <f t="shared" ref="S168" si="257">IF(R168&lt;30,"F",(IF(R168&lt;49,"C",(IF(R168&lt;79,"B",(IF(R168&lt;101,"A",)))))))</f>
        <v>F</v>
      </c>
    </row>
    <row r="169" spans="1:19" ht="18.75">
      <c r="A169" s="93"/>
      <c r="B169" s="94"/>
      <c r="C169" s="33" t="s">
        <v>71</v>
      </c>
      <c r="D169" s="34"/>
      <c r="E169" s="34"/>
      <c r="F169" s="34"/>
      <c r="G169" s="34">
        <f t="shared" si="205"/>
        <v>0</v>
      </c>
      <c r="H169" s="34"/>
      <c r="I169" s="34"/>
      <c r="J169" s="34"/>
      <c r="K169" s="34">
        <f t="shared" si="206"/>
        <v>0</v>
      </c>
      <c r="L169" s="34">
        <f t="shared" si="207"/>
        <v>0</v>
      </c>
      <c r="M169" s="34">
        <f t="shared" si="208"/>
        <v>0</v>
      </c>
      <c r="N169" s="37"/>
      <c r="O169" s="34">
        <f t="shared" si="201"/>
        <v>0</v>
      </c>
      <c r="P169" s="35" t="str">
        <f t="shared" si="209"/>
        <v>c</v>
      </c>
      <c r="Q169" s="95"/>
      <c r="R169" s="96"/>
      <c r="S169" s="97"/>
    </row>
    <row r="170" spans="1:19" ht="18.75">
      <c r="A170" s="93">
        <v>82</v>
      </c>
      <c r="B170" s="94"/>
      <c r="C170" s="33" t="s">
        <v>70</v>
      </c>
      <c r="D170" s="34"/>
      <c r="E170" s="34"/>
      <c r="F170" s="34"/>
      <c r="G170" s="34">
        <f t="shared" si="205"/>
        <v>0</v>
      </c>
      <c r="H170" s="34"/>
      <c r="I170" s="34"/>
      <c r="J170" s="34"/>
      <c r="K170" s="34">
        <f t="shared" si="206"/>
        <v>0</v>
      </c>
      <c r="L170" s="34">
        <f t="shared" si="207"/>
        <v>0</v>
      </c>
      <c r="M170" s="34">
        <f t="shared" si="208"/>
        <v>0</v>
      </c>
      <c r="N170" s="37"/>
      <c r="O170" s="34">
        <f t="shared" si="201"/>
        <v>0</v>
      </c>
      <c r="P170" s="35" t="str">
        <f t="shared" si="209"/>
        <v>c</v>
      </c>
      <c r="Q170" s="95">
        <f t="shared" ref="Q170" si="258">L170+L171</f>
        <v>0</v>
      </c>
      <c r="R170" s="96">
        <f t="shared" ref="R170" si="259">Q170/2</f>
        <v>0</v>
      </c>
      <c r="S170" s="97" t="str">
        <f t="shared" ref="S170" si="260">IF(R170&lt;30,"F",(IF(R170&lt;49,"C",(IF(R170&lt;79,"B",(IF(R170&lt;101,"A",)))))))</f>
        <v>F</v>
      </c>
    </row>
    <row r="171" spans="1:19" ht="18.75">
      <c r="A171" s="93"/>
      <c r="B171" s="94"/>
      <c r="C171" s="33" t="s">
        <v>71</v>
      </c>
      <c r="D171" s="34"/>
      <c r="E171" s="34"/>
      <c r="F171" s="34"/>
      <c r="G171" s="34">
        <f t="shared" si="205"/>
        <v>0</v>
      </c>
      <c r="H171" s="34"/>
      <c r="I171" s="34"/>
      <c r="J171" s="34"/>
      <c r="K171" s="34">
        <f t="shared" si="206"/>
        <v>0</v>
      </c>
      <c r="L171" s="34">
        <f t="shared" si="207"/>
        <v>0</v>
      </c>
      <c r="M171" s="34">
        <f t="shared" si="208"/>
        <v>0</v>
      </c>
      <c r="N171" s="37"/>
      <c r="O171" s="34">
        <f t="shared" si="201"/>
        <v>0</v>
      </c>
      <c r="P171" s="35" t="str">
        <f t="shared" si="209"/>
        <v>c</v>
      </c>
      <c r="Q171" s="95"/>
      <c r="R171" s="96"/>
      <c r="S171" s="97"/>
    </row>
    <row r="172" spans="1:19" ht="18.75">
      <c r="A172" s="93">
        <v>83</v>
      </c>
      <c r="B172" s="94"/>
      <c r="C172" s="33" t="s">
        <v>70</v>
      </c>
      <c r="D172" s="34"/>
      <c r="E172" s="34"/>
      <c r="F172" s="34"/>
      <c r="G172" s="34">
        <f t="shared" si="205"/>
        <v>0</v>
      </c>
      <c r="H172" s="34"/>
      <c r="I172" s="34"/>
      <c r="J172" s="34"/>
      <c r="K172" s="34">
        <f t="shared" si="206"/>
        <v>0</v>
      </c>
      <c r="L172" s="34">
        <f t="shared" si="207"/>
        <v>0</v>
      </c>
      <c r="M172" s="34">
        <f t="shared" si="208"/>
        <v>0</v>
      </c>
      <c r="N172" s="37"/>
      <c r="O172" s="34">
        <f t="shared" si="201"/>
        <v>0</v>
      </c>
      <c r="P172" s="35" t="str">
        <f t="shared" si="209"/>
        <v>c</v>
      </c>
      <c r="Q172" s="95">
        <f t="shared" ref="Q172" si="261">L172+L173</f>
        <v>0</v>
      </c>
      <c r="R172" s="96">
        <f t="shared" ref="R172" si="262">Q172/2</f>
        <v>0</v>
      </c>
      <c r="S172" s="97" t="str">
        <f t="shared" ref="S172" si="263">IF(R172&lt;30,"F",(IF(R172&lt;49,"C",(IF(R172&lt;79,"B",(IF(R172&lt;101,"A",)))))))</f>
        <v>F</v>
      </c>
    </row>
    <row r="173" spans="1:19" ht="18.75">
      <c r="A173" s="93"/>
      <c r="B173" s="94"/>
      <c r="C173" s="33" t="s">
        <v>71</v>
      </c>
      <c r="D173" s="34"/>
      <c r="E173" s="34"/>
      <c r="F173" s="34"/>
      <c r="G173" s="34">
        <f t="shared" si="205"/>
        <v>0</v>
      </c>
      <c r="H173" s="34"/>
      <c r="I173" s="34"/>
      <c r="J173" s="34"/>
      <c r="K173" s="34">
        <f t="shared" si="206"/>
        <v>0</v>
      </c>
      <c r="L173" s="34">
        <f t="shared" si="207"/>
        <v>0</v>
      </c>
      <c r="M173" s="34">
        <f t="shared" si="208"/>
        <v>0</v>
      </c>
      <c r="N173" s="37"/>
      <c r="O173" s="34">
        <f t="shared" si="201"/>
        <v>0</v>
      </c>
      <c r="P173" s="35" t="str">
        <f t="shared" si="209"/>
        <v>c</v>
      </c>
      <c r="Q173" s="95"/>
      <c r="R173" s="96"/>
      <c r="S173" s="97"/>
    </row>
    <row r="174" spans="1:19" ht="18.75">
      <c r="A174" s="93">
        <v>84</v>
      </c>
      <c r="B174" s="94"/>
      <c r="C174" s="33" t="s">
        <v>70</v>
      </c>
      <c r="D174" s="34"/>
      <c r="E174" s="34"/>
      <c r="F174" s="34"/>
      <c r="G174" s="34">
        <f t="shared" si="205"/>
        <v>0</v>
      </c>
      <c r="H174" s="34"/>
      <c r="I174" s="34"/>
      <c r="J174" s="34"/>
      <c r="K174" s="34">
        <f t="shared" si="206"/>
        <v>0</v>
      </c>
      <c r="L174" s="34">
        <f t="shared" si="207"/>
        <v>0</v>
      </c>
      <c r="M174" s="34">
        <f t="shared" si="208"/>
        <v>0</v>
      </c>
      <c r="N174" s="37"/>
      <c r="O174" s="34">
        <f t="shared" si="201"/>
        <v>0</v>
      </c>
      <c r="P174" s="35" t="str">
        <f t="shared" si="209"/>
        <v>c</v>
      </c>
      <c r="Q174" s="95">
        <f t="shared" ref="Q174" si="264">L174+L175</f>
        <v>0</v>
      </c>
      <c r="R174" s="96">
        <f t="shared" ref="R174" si="265">Q174/2</f>
        <v>0</v>
      </c>
      <c r="S174" s="97" t="str">
        <f t="shared" ref="S174" si="266">IF(R174&lt;30,"F",(IF(R174&lt;49,"C",(IF(R174&lt;79,"B",(IF(R174&lt;101,"A",)))))))</f>
        <v>F</v>
      </c>
    </row>
    <row r="175" spans="1:19" ht="18.75">
      <c r="A175" s="93"/>
      <c r="B175" s="94"/>
      <c r="C175" s="33" t="s">
        <v>71</v>
      </c>
      <c r="D175" s="34"/>
      <c r="E175" s="34"/>
      <c r="F175" s="34"/>
      <c r="G175" s="34">
        <f t="shared" si="205"/>
        <v>0</v>
      </c>
      <c r="H175" s="34"/>
      <c r="I175" s="34"/>
      <c r="J175" s="34"/>
      <c r="K175" s="34">
        <f t="shared" si="206"/>
        <v>0</v>
      </c>
      <c r="L175" s="34">
        <f t="shared" si="207"/>
        <v>0</v>
      </c>
      <c r="M175" s="34">
        <f t="shared" si="208"/>
        <v>0</v>
      </c>
      <c r="N175" s="37"/>
      <c r="O175" s="34">
        <f t="shared" si="201"/>
        <v>0</v>
      </c>
      <c r="P175" s="35" t="str">
        <f t="shared" si="209"/>
        <v>c</v>
      </c>
      <c r="Q175" s="95"/>
      <c r="R175" s="96"/>
      <c r="S175" s="97"/>
    </row>
    <row r="176" spans="1:19" ht="18.75">
      <c r="A176" s="93">
        <v>85</v>
      </c>
      <c r="B176" s="94"/>
      <c r="C176" s="33" t="s">
        <v>70</v>
      </c>
      <c r="D176" s="34"/>
      <c r="E176" s="34"/>
      <c r="F176" s="34"/>
      <c r="G176" s="34">
        <f t="shared" si="205"/>
        <v>0</v>
      </c>
      <c r="H176" s="34"/>
      <c r="I176" s="34"/>
      <c r="J176" s="34"/>
      <c r="K176" s="34">
        <f t="shared" si="206"/>
        <v>0</v>
      </c>
      <c r="L176" s="34">
        <f t="shared" si="207"/>
        <v>0</v>
      </c>
      <c r="M176" s="34">
        <f t="shared" si="208"/>
        <v>0</v>
      </c>
      <c r="N176" s="37"/>
      <c r="O176" s="34">
        <f t="shared" si="201"/>
        <v>0</v>
      </c>
      <c r="P176" s="35" t="str">
        <f t="shared" si="209"/>
        <v>c</v>
      </c>
      <c r="Q176" s="95">
        <f t="shared" ref="Q176" si="267">L176+L177</f>
        <v>0</v>
      </c>
      <c r="R176" s="96">
        <f t="shared" ref="R176" si="268">Q176/2</f>
        <v>0</v>
      </c>
      <c r="S176" s="97" t="str">
        <f t="shared" ref="S176" si="269">IF(R176&lt;30,"F",(IF(R176&lt;49,"C",(IF(R176&lt;79,"B",(IF(R176&lt;101,"A",)))))))</f>
        <v>F</v>
      </c>
    </row>
    <row r="177" spans="1:19" ht="18.75">
      <c r="A177" s="93"/>
      <c r="B177" s="94"/>
      <c r="C177" s="33" t="s">
        <v>71</v>
      </c>
      <c r="D177" s="34"/>
      <c r="E177" s="34"/>
      <c r="F177" s="34"/>
      <c r="G177" s="34">
        <f t="shared" si="205"/>
        <v>0</v>
      </c>
      <c r="H177" s="34"/>
      <c r="I177" s="34"/>
      <c r="J177" s="34"/>
      <c r="K177" s="34">
        <f t="shared" si="206"/>
        <v>0</v>
      </c>
      <c r="L177" s="34">
        <f t="shared" si="207"/>
        <v>0</v>
      </c>
      <c r="M177" s="34">
        <f t="shared" si="208"/>
        <v>0</v>
      </c>
      <c r="N177" s="37"/>
      <c r="O177" s="34">
        <f t="shared" si="201"/>
        <v>0</v>
      </c>
      <c r="P177" s="35" t="str">
        <f t="shared" si="209"/>
        <v>c</v>
      </c>
      <c r="Q177" s="95"/>
      <c r="R177" s="96"/>
      <c r="S177" s="97"/>
    </row>
    <row r="178" spans="1:19" ht="18.75">
      <c r="A178" s="93">
        <v>86</v>
      </c>
      <c r="B178" s="94"/>
      <c r="C178" s="33" t="s">
        <v>70</v>
      </c>
      <c r="D178" s="34"/>
      <c r="E178" s="34"/>
      <c r="F178" s="34"/>
      <c r="G178" s="34">
        <f t="shared" si="205"/>
        <v>0</v>
      </c>
      <c r="H178" s="34"/>
      <c r="I178" s="34"/>
      <c r="J178" s="34"/>
      <c r="K178" s="34">
        <f t="shared" si="206"/>
        <v>0</v>
      </c>
      <c r="L178" s="34">
        <f t="shared" si="207"/>
        <v>0</v>
      </c>
      <c r="M178" s="34">
        <f t="shared" si="208"/>
        <v>0</v>
      </c>
      <c r="N178" s="37"/>
      <c r="O178" s="34">
        <f t="shared" si="201"/>
        <v>0</v>
      </c>
      <c r="P178" s="35" t="str">
        <f t="shared" si="209"/>
        <v>c</v>
      </c>
      <c r="Q178" s="95">
        <f t="shared" ref="Q178" si="270">L178+L179</f>
        <v>0</v>
      </c>
      <c r="R178" s="96">
        <f t="shared" ref="R178" si="271">Q178/2</f>
        <v>0</v>
      </c>
      <c r="S178" s="97" t="str">
        <f t="shared" ref="S178" si="272">IF(R178&lt;30,"F",(IF(R178&lt;49,"C",(IF(R178&lt;79,"B",(IF(R178&lt;101,"A",)))))))</f>
        <v>F</v>
      </c>
    </row>
    <row r="179" spans="1:19" ht="18.75">
      <c r="A179" s="93"/>
      <c r="B179" s="94"/>
      <c r="C179" s="33" t="s">
        <v>71</v>
      </c>
      <c r="D179" s="34"/>
      <c r="E179" s="34"/>
      <c r="F179" s="34"/>
      <c r="G179" s="34">
        <f t="shared" si="205"/>
        <v>0</v>
      </c>
      <c r="H179" s="34"/>
      <c r="I179" s="34"/>
      <c r="J179" s="34"/>
      <c r="K179" s="34">
        <f t="shared" si="206"/>
        <v>0</v>
      </c>
      <c r="L179" s="34">
        <f t="shared" si="207"/>
        <v>0</v>
      </c>
      <c r="M179" s="34">
        <f t="shared" si="208"/>
        <v>0</v>
      </c>
      <c r="N179" s="37"/>
      <c r="O179" s="34">
        <f t="shared" si="201"/>
        <v>0</v>
      </c>
      <c r="P179" s="35" t="str">
        <f t="shared" si="209"/>
        <v>c</v>
      </c>
      <c r="Q179" s="95"/>
      <c r="R179" s="96"/>
      <c r="S179" s="97"/>
    </row>
    <row r="180" spans="1:19" ht="18.75">
      <c r="A180" s="93">
        <v>87</v>
      </c>
      <c r="B180" s="94"/>
      <c r="C180" s="33" t="s">
        <v>70</v>
      </c>
      <c r="D180" s="34"/>
      <c r="E180" s="34"/>
      <c r="F180" s="34"/>
      <c r="G180" s="34">
        <f t="shared" si="205"/>
        <v>0</v>
      </c>
      <c r="H180" s="34"/>
      <c r="I180" s="34"/>
      <c r="J180" s="34"/>
      <c r="K180" s="34">
        <f t="shared" si="206"/>
        <v>0</v>
      </c>
      <c r="L180" s="34">
        <f t="shared" si="207"/>
        <v>0</v>
      </c>
      <c r="M180" s="34">
        <f t="shared" si="208"/>
        <v>0</v>
      </c>
      <c r="N180" s="37"/>
      <c r="O180" s="34">
        <f t="shared" si="201"/>
        <v>0</v>
      </c>
      <c r="P180" s="35" t="str">
        <f t="shared" si="209"/>
        <v>c</v>
      </c>
      <c r="Q180" s="95">
        <f t="shared" ref="Q180" si="273">L180+L181</f>
        <v>0</v>
      </c>
      <c r="R180" s="96">
        <f t="shared" ref="R180" si="274">Q180/2</f>
        <v>0</v>
      </c>
      <c r="S180" s="97" t="str">
        <f t="shared" ref="S180" si="275">IF(R180&lt;30,"F",(IF(R180&lt;49,"C",(IF(R180&lt;79,"B",(IF(R180&lt;101,"A",)))))))</f>
        <v>F</v>
      </c>
    </row>
    <row r="181" spans="1:19" ht="18.75">
      <c r="A181" s="93"/>
      <c r="B181" s="94"/>
      <c r="C181" s="33" t="s">
        <v>71</v>
      </c>
      <c r="D181" s="34"/>
      <c r="E181" s="34"/>
      <c r="F181" s="34"/>
      <c r="G181" s="34">
        <f t="shared" si="205"/>
        <v>0</v>
      </c>
      <c r="H181" s="34"/>
      <c r="I181" s="34"/>
      <c r="J181" s="34"/>
      <c r="K181" s="34">
        <f t="shared" si="206"/>
        <v>0</v>
      </c>
      <c r="L181" s="34">
        <f t="shared" si="207"/>
        <v>0</v>
      </c>
      <c r="M181" s="34">
        <f t="shared" si="208"/>
        <v>0</v>
      </c>
      <c r="N181" s="37"/>
      <c r="O181" s="34">
        <f t="shared" si="201"/>
        <v>0</v>
      </c>
      <c r="P181" s="35" t="str">
        <f t="shared" si="209"/>
        <v>c</v>
      </c>
      <c r="Q181" s="95"/>
      <c r="R181" s="96"/>
      <c r="S181" s="97"/>
    </row>
    <row r="182" spans="1:19" ht="18.75">
      <c r="A182" s="93">
        <v>88</v>
      </c>
      <c r="B182" s="94"/>
      <c r="C182" s="33" t="s">
        <v>70</v>
      </c>
      <c r="D182" s="34"/>
      <c r="E182" s="34"/>
      <c r="F182" s="34"/>
      <c r="G182" s="34">
        <f t="shared" si="205"/>
        <v>0</v>
      </c>
      <c r="H182" s="34"/>
      <c r="I182" s="34"/>
      <c r="J182" s="34"/>
      <c r="K182" s="34">
        <f t="shared" si="206"/>
        <v>0</v>
      </c>
      <c r="L182" s="34">
        <f t="shared" si="207"/>
        <v>0</v>
      </c>
      <c r="M182" s="34">
        <f t="shared" si="208"/>
        <v>0</v>
      </c>
      <c r="N182" s="37"/>
      <c r="O182" s="34">
        <f t="shared" si="201"/>
        <v>0</v>
      </c>
      <c r="P182" s="35" t="str">
        <f t="shared" si="209"/>
        <v>c</v>
      </c>
      <c r="Q182" s="95">
        <f t="shared" ref="Q182" si="276">L182+L183</f>
        <v>0</v>
      </c>
      <c r="R182" s="96">
        <f t="shared" ref="R182" si="277">Q182/2</f>
        <v>0</v>
      </c>
      <c r="S182" s="97" t="str">
        <f t="shared" ref="S182" si="278">IF(R182&lt;30,"F",(IF(R182&lt;49,"C",(IF(R182&lt;79,"B",(IF(R182&lt;101,"A",)))))))</f>
        <v>F</v>
      </c>
    </row>
    <row r="183" spans="1:19" ht="18.75">
      <c r="A183" s="93"/>
      <c r="B183" s="94"/>
      <c r="C183" s="33" t="s">
        <v>71</v>
      </c>
      <c r="D183" s="34"/>
      <c r="E183" s="34"/>
      <c r="F183" s="34"/>
      <c r="G183" s="34">
        <f t="shared" si="205"/>
        <v>0</v>
      </c>
      <c r="H183" s="34"/>
      <c r="I183" s="34"/>
      <c r="J183" s="34"/>
      <c r="K183" s="34">
        <f t="shared" si="206"/>
        <v>0</v>
      </c>
      <c r="L183" s="34">
        <f t="shared" si="207"/>
        <v>0</v>
      </c>
      <c r="M183" s="34">
        <f t="shared" si="208"/>
        <v>0</v>
      </c>
      <c r="N183" s="37"/>
      <c r="O183" s="34">
        <f t="shared" si="201"/>
        <v>0</v>
      </c>
      <c r="P183" s="35" t="str">
        <f t="shared" si="209"/>
        <v>c</v>
      </c>
      <c r="Q183" s="95"/>
      <c r="R183" s="96"/>
      <c r="S183" s="97"/>
    </row>
    <row r="184" spans="1:19" ht="18.75">
      <c r="A184" s="93">
        <v>89</v>
      </c>
      <c r="B184" s="94"/>
      <c r="C184" s="33" t="s">
        <v>70</v>
      </c>
      <c r="D184" s="34"/>
      <c r="E184" s="34"/>
      <c r="F184" s="34"/>
      <c r="G184" s="34">
        <f t="shared" si="205"/>
        <v>0</v>
      </c>
      <c r="H184" s="34"/>
      <c r="I184" s="34"/>
      <c r="J184" s="34"/>
      <c r="K184" s="34">
        <f t="shared" si="206"/>
        <v>0</v>
      </c>
      <c r="L184" s="34">
        <f t="shared" si="207"/>
        <v>0</v>
      </c>
      <c r="M184" s="34">
        <f t="shared" si="208"/>
        <v>0</v>
      </c>
      <c r="N184" s="37"/>
      <c r="O184" s="34">
        <f t="shared" si="201"/>
        <v>0</v>
      </c>
      <c r="P184" s="35" t="str">
        <f t="shared" si="209"/>
        <v>c</v>
      </c>
      <c r="Q184" s="95">
        <f t="shared" ref="Q184" si="279">L184+L185</f>
        <v>0</v>
      </c>
      <c r="R184" s="96">
        <f t="shared" ref="R184" si="280">Q184/2</f>
        <v>0</v>
      </c>
      <c r="S184" s="97" t="str">
        <f t="shared" ref="S184" si="281">IF(R184&lt;30,"F",(IF(R184&lt;49,"C",(IF(R184&lt;79,"B",(IF(R184&lt;101,"A",)))))))</f>
        <v>F</v>
      </c>
    </row>
    <row r="185" spans="1:19" ht="18.75">
      <c r="A185" s="93"/>
      <c r="B185" s="94"/>
      <c r="C185" s="33" t="s">
        <v>71</v>
      </c>
      <c r="D185" s="34"/>
      <c r="E185" s="34"/>
      <c r="F185" s="34"/>
      <c r="G185" s="34">
        <f t="shared" si="205"/>
        <v>0</v>
      </c>
      <c r="H185" s="34"/>
      <c r="I185" s="34"/>
      <c r="J185" s="34"/>
      <c r="K185" s="34">
        <f t="shared" si="206"/>
        <v>0</v>
      </c>
      <c r="L185" s="34">
        <f t="shared" si="207"/>
        <v>0</v>
      </c>
      <c r="M185" s="34">
        <f t="shared" si="208"/>
        <v>0</v>
      </c>
      <c r="N185" s="37"/>
      <c r="O185" s="34">
        <f t="shared" si="201"/>
        <v>0</v>
      </c>
      <c r="P185" s="35" t="str">
        <f t="shared" si="209"/>
        <v>c</v>
      </c>
      <c r="Q185" s="95"/>
      <c r="R185" s="96"/>
      <c r="S185" s="97"/>
    </row>
    <row r="186" spans="1:19" ht="18.75">
      <c r="A186" s="93">
        <v>90</v>
      </c>
      <c r="B186" s="94"/>
      <c r="C186" s="33" t="s">
        <v>70</v>
      </c>
      <c r="D186" s="34"/>
      <c r="E186" s="34"/>
      <c r="F186" s="34"/>
      <c r="G186" s="34">
        <f t="shared" si="205"/>
        <v>0</v>
      </c>
      <c r="H186" s="34"/>
      <c r="I186" s="34"/>
      <c r="J186" s="34"/>
      <c r="K186" s="34">
        <f t="shared" si="206"/>
        <v>0</v>
      </c>
      <c r="L186" s="34">
        <f t="shared" si="207"/>
        <v>0</v>
      </c>
      <c r="M186" s="34">
        <f t="shared" si="208"/>
        <v>0</v>
      </c>
      <c r="N186" s="37"/>
      <c r="O186" s="34">
        <f t="shared" si="201"/>
        <v>0</v>
      </c>
      <c r="P186" s="35" t="str">
        <f t="shared" si="209"/>
        <v>c</v>
      </c>
      <c r="Q186" s="95">
        <f t="shared" ref="Q186" si="282">L186+L187</f>
        <v>0</v>
      </c>
      <c r="R186" s="96">
        <f t="shared" ref="R186" si="283">Q186/2</f>
        <v>0</v>
      </c>
      <c r="S186" s="97" t="str">
        <f t="shared" ref="S186" si="284">IF(R186&lt;30,"F",(IF(R186&lt;49,"C",(IF(R186&lt;79,"B",(IF(R186&lt;101,"A",)))))))</f>
        <v>F</v>
      </c>
    </row>
    <row r="187" spans="1:19" ht="18.75">
      <c r="A187" s="93"/>
      <c r="B187" s="94"/>
      <c r="C187" s="33" t="s">
        <v>71</v>
      </c>
      <c r="D187" s="34"/>
      <c r="E187" s="34"/>
      <c r="F187" s="34"/>
      <c r="G187" s="34">
        <f t="shared" si="205"/>
        <v>0</v>
      </c>
      <c r="H187" s="34"/>
      <c r="I187" s="34"/>
      <c r="J187" s="34"/>
      <c r="K187" s="34">
        <f t="shared" si="206"/>
        <v>0</v>
      </c>
      <c r="L187" s="34">
        <f t="shared" si="207"/>
        <v>0</v>
      </c>
      <c r="M187" s="34">
        <f t="shared" si="208"/>
        <v>0</v>
      </c>
      <c r="N187" s="37"/>
      <c r="O187" s="34">
        <f t="shared" si="201"/>
        <v>0</v>
      </c>
      <c r="P187" s="35" t="str">
        <f t="shared" si="209"/>
        <v>c</v>
      </c>
      <c r="Q187" s="95"/>
      <c r="R187" s="96"/>
      <c r="S187" s="97"/>
    </row>
    <row r="188" spans="1:19" ht="18.75">
      <c r="A188" s="93">
        <v>91</v>
      </c>
      <c r="B188" s="94"/>
      <c r="C188" s="33" t="s">
        <v>70</v>
      </c>
      <c r="D188" s="34"/>
      <c r="E188" s="34"/>
      <c r="F188" s="34"/>
      <c r="G188" s="34">
        <f t="shared" si="205"/>
        <v>0</v>
      </c>
      <c r="H188" s="34"/>
      <c r="I188" s="34"/>
      <c r="J188" s="34"/>
      <c r="K188" s="34">
        <f t="shared" si="206"/>
        <v>0</v>
      </c>
      <c r="L188" s="34">
        <f t="shared" si="207"/>
        <v>0</v>
      </c>
      <c r="M188" s="34">
        <f t="shared" si="208"/>
        <v>0</v>
      </c>
      <c r="N188" s="37"/>
      <c r="O188" s="34">
        <f t="shared" si="201"/>
        <v>0</v>
      </c>
      <c r="P188" s="35" t="str">
        <f t="shared" si="209"/>
        <v>c</v>
      </c>
      <c r="Q188" s="95">
        <f t="shared" ref="Q188" si="285">L188+L189</f>
        <v>0</v>
      </c>
      <c r="R188" s="96">
        <f t="shared" ref="R188" si="286">Q188/2</f>
        <v>0</v>
      </c>
      <c r="S188" s="97" t="str">
        <f t="shared" ref="S188" si="287">IF(R188&lt;30,"F",(IF(R188&lt;49,"C",(IF(R188&lt;79,"B",(IF(R188&lt;101,"A",)))))))</f>
        <v>F</v>
      </c>
    </row>
    <row r="189" spans="1:19" ht="18.75">
      <c r="A189" s="93"/>
      <c r="B189" s="94"/>
      <c r="C189" s="33" t="s">
        <v>71</v>
      </c>
      <c r="D189" s="34"/>
      <c r="E189" s="34"/>
      <c r="F189" s="34"/>
      <c r="G189" s="34">
        <f t="shared" si="205"/>
        <v>0</v>
      </c>
      <c r="H189" s="34"/>
      <c r="I189" s="34"/>
      <c r="J189" s="34"/>
      <c r="K189" s="34">
        <f t="shared" si="206"/>
        <v>0</v>
      </c>
      <c r="L189" s="34">
        <f t="shared" si="207"/>
        <v>0</v>
      </c>
      <c r="M189" s="34">
        <f t="shared" si="208"/>
        <v>0</v>
      </c>
      <c r="N189" s="37"/>
      <c r="O189" s="34">
        <f t="shared" si="201"/>
        <v>0</v>
      </c>
      <c r="P189" s="35" t="str">
        <f t="shared" si="209"/>
        <v>c</v>
      </c>
      <c r="Q189" s="95"/>
      <c r="R189" s="96"/>
      <c r="S189" s="97"/>
    </row>
    <row r="190" spans="1:19" ht="18.75">
      <c r="A190" s="93">
        <v>92</v>
      </c>
      <c r="B190" s="94"/>
      <c r="C190" s="33" t="s">
        <v>70</v>
      </c>
      <c r="D190" s="34"/>
      <c r="E190" s="34"/>
      <c r="F190" s="34"/>
      <c r="G190" s="34">
        <f t="shared" si="205"/>
        <v>0</v>
      </c>
      <c r="H190" s="34"/>
      <c r="I190" s="34"/>
      <c r="J190" s="34"/>
      <c r="K190" s="34">
        <f t="shared" si="206"/>
        <v>0</v>
      </c>
      <c r="L190" s="34">
        <f t="shared" si="207"/>
        <v>0</v>
      </c>
      <c r="M190" s="34">
        <f t="shared" si="208"/>
        <v>0</v>
      </c>
      <c r="N190" s="37"/>
      <c r="O190" s="34">
        <f t="shared" si="201"/>
        <v>0</v>
      </c>
      <c r="P190" s="35" t="str">
        <f t="shared" si="209"/>
        <v>c</v>
      </c>
      <c r="Q190" s="95">
        <f t="shared" ref="Q190" si="288">L190+L191</f>
        <v>0</v>
      </c>
      <c r="R190" s="96">
        <f t="shared" ref="R190" si="289">Q190/2</f>
        <v>0</v>
      </c>
      <c r="S190" s="97" t="str">
        <f t="shared" ref="S190" si="290">IF(R190&lt;30,"F",(IF(R190&lt;49,"C",(IF(R190&lt;79,"B",(IF(R190&lt;101,"A",)))))))</f>
        <v>F</v>
      </c>
    </row>
    <row r="191" spans="1:19" ht="18.75">
      <c r="A191" s="93"/>
      <c r="B191" s="94"/>
      <c r="C191" s="33" t="s">
        <v>71</v>
      </c>
      <c r="D191" s="34"/>
      <c r="E191" s="34"/>
      <c r="F191" s="34"/>
      <c r="G191" s="34">
        <f t="shared" si="205"/>
        <v>0</v>
      </c>
      <c r="H191" s="34"/>
      <c r="I191" s="34"/>
      <c r="J191" s="34"/>
      <c r="K191" s="34">
        <f t="shared" si="206"/>
        <v>0</v>
      </c>
      <c r="L191" s="34">
        <f t="shared" si="207"/>
        <v>0</v>
      </c>
      <c r="M191" s="34">
        <f t="shared" si="208"/>
        <v>0</v>
      </c>
      <c r="N191" s="37"/>
      <c r="O191" s="34">
        <f t="shared" si="201"/>
        <v>0</v>
      </c>
      <c r="P191" s="35" t="str">
        <f t="shared" si="209"/>
        <v>c</v>
      </c>
      <c r="Q191" s="95"/>
      <c r="R191" s="96"/>
      <c r="S191" s="97"/>
    </row>
    <row r="192" spans="1:19" ht="18.75">
      <c r="A192" s="93">
        <v>93</v>
      </c>
      <c r="B192" s="94"/>
      <c r="C192" s="33" t="s">
        <v>70</v>
      </c>
      <c r="D192" s="34"/>
      <c r="E192" s="34"/>
      <c r="F192" s="34"/>
      <c r="G192" s="34">
        <f t="shared" si="205"/>
        <v>0</v>
      </c>
      <c r="H192" s="34"/>
      <c r="I192" s="34"/>
      <c r="J192" s="34"/>
      <c r="K192" s="34">
        <f t="shared" si="206"/>
        <v>0</v>
      </c>
      <c r="L192" s="34">
        <f t="shared" si="207"/>
        <v>0</v>
      </c>
      <c r="M192" s="34">
        <f t="shared" si="208"/>
        <v>0</v>
      </c>
      <c r="N192" s="37"/>
      <c r="O192" s="34">
        <f t="shared" si="201"/>
        <v>0</v>
      </c>
      <c r="P192" s="35" t="str">
        <f t="shared" si="209"/>
        <v>c</v>
      </c>
      <c r="Q192" s="95">
        <f t="shared" ref="Q192" si="291">L192+L193</f>
        <v>0</v>
      </c>
      <c r="R192" s="96">
        <f t="shared" ref="R192" si="292">Q192/2</f>
        <v>0</v>
      </c>
      <c r="S192" s="97" t="str">
        <f t="shared" ref="S192" si="293">IF(R192&lt;30,"F",(IF(R192&lt;49,"C",(IF(R192&lt;79,"B",(IF(R192&lt;101,"A",)))))))</f>
        <v>F</v>
      </c>
    </row>
    <row r="193" spans="1:19" ht="18.75">
      <c r="A193" s="93"/>
      <c r="B193" s="94"/>
      <c r="C193" s="33" t="s">
        <v>71</v>
      </c>
      <c r="D193" s="34"/>
      <c r="E193" s="34"/>
      <c r="F193" s="34"/>
      <c r="G193" s="34">
        <f t="shared" si="205"/>
        <v>0</v>
      </c>
      <c r="H193" s="34"/>
      <c r="I193" s="34"/>
      <c r="J193" s="34"/>
      <c r="K193" s="34">
        <f t="shared" si="206"/>
        <v>0</v>
      </c>
      <c r="L193" s="34">
        <f t="shared" si="207"/>
        <v>0</v>
      </c>
      <c r="M193" s="34">
        <f t="shared" si="208"/>
        <v>0</v>
      </c>
      <c r="N193" s="37"/>
      <c r="O193" s="34">
        <f t="shared" si="201"/>
        <v>0</v>
      </c>
      <c r="P193" s="35" t="str">
        <f t="shared" si="209"/>
        <v>c</v>
      </c>
      <c r="Q193" s="95"/>
      <c r="R193" s="96"/>
      <c r="S193" s="97"/>
    </row>
    <row r="194" spans="1:19" ht="18.75">
      <c r="A194" s="93">
        <v>94</v>
      </c>
      <c r="B194" s="94"/>
      <c r="C194" s="33" t="s">
        <v>70</v>
      </c>
      <c r="D194" s="34"/>
      <c r="E194" s="34"/>
      <c r="F194" s="34"/>
      <c r="G194" s="34">
        <f t="shared" si="205"/>
        <v>0</v>
      </c>
      <c r="H194" s="34"/>
      <c r="I194" s="34"/>
      <c r="J194" s="34"/>
      <c r="K194" s="34">
        <f t="shared" si="206"/>
        <v>0</v>
      </c>
      <c r="L194" s="34">
        <f t="shared" si="207"/>
        <v>0</v>
      </c>
      <c r="M194" s="34">
        <f t="shared" si="208"/>
        <v>0</v>
      </c>
      <c r="N194" s="37"/>
      <c r="O194" s="34">
        <f t="shared" si="201"/>
        <v>0</v>
      </c>
      <c r="P194" s="35" t="str">
        <f t="shared" si="209"/>
        <v>c</v>
      </c>
      <c r="Q194" s="95">
        <f t="shared" ref="Q194" si="294">L194+L195</f>
        <v>0</v>
      </c>
      <c r="R194" s="96">
        <f t="shared" ref="R194" si="295">Q194/2</f>
        <v>0</v>
      </c>
      <c r="S194" s="97" t="str">
        <f t="shared" ref="S194" si="296">IF(R194&lt;30,"F",(IF(R194&lt;49,"C",(IF(R194&lt;79,"B",(IF(R194&lt;101,"A",)))))))</f>
        <v>F</v>
      </c>
    </row>
    <row r="195" spans="1:19" ht="18.75">
      <c r="A195" s="93"/>
      <c r="B195" s="94"/>
      <c r="C195" s="33" t="s">
        <v>71</v>
      </c>
      <c r="D195" s="34"/>
      <c r="E195" s="34"/>
      <c r="F195" s="34"/>
      <c r="G195" s="34">
        <f t="shared" si="205"/>
        <v>0</v>
      </c>
      <c r="H195" s="34"/>
      <c r="I195" s="34"/>
      <c r="J195" s="34"/>
      <c r="K195" s="34">
        <f t="shared" si="206"/>
        <v>0</v>
      </c>
      <c r="L195" s="34">
        <f t="shared" si="207"/>
        <v>0</v>
      </c>
      <c r="M195" s="34">
        <f t="shared" si="208"/>
        <v>0</v>
      </c>
      <c r="N195" s="37"/>
      <c r="O195" s="34">
        <f t="shared" si="201"/>
        <v>0</v>
      </c>
      <c r="P195" s="35" t="str">
        <f t="shared" si="209"/>
        <v>c</v>
      </c>
      <c r="Q195" s="95"/>
      <c r="R195" s="96"/>
      <c r="S195" s="97"/>
    </row>
    <row r="196" spans="1:19" ht="18.75">
      <c r="A196" s="93">
        <v>95</v>
      </c>
      <c r="B196" s="94"/>
      <c r="C196" s="33" t="s">
        <v>70</v>
      </c>
      <c r="D196" s="34"/>
      <c r="E196" s="34"/>
      <c r="F196" s="34"/>
      <c r="G196" s="34">
        <f t="shared" si="205"/>
        <v>0</v>
      </c>
      <c r="H196" s="34"/>
      <c r="I196" s="34"/>
      <c r="J196" s="34"/>
      <c r="K196" s="34">
        <f t="shared" si="206"/>
        <v>0</v>
      </c>
      <c r="L196" s="34">
        <f t="shared" si="207"/>
        <v>0</v>
      </c>
      <c r="M196" s="34">
        <f t="shared" si="208"/>
        <v>0</v>
      </c>
      <c r="N196" s="37"/>
      <c r="O196" s="34">
        <f t="shared" si="201"/>
        <v>0</v>
      </c>
      <c r="P196" s="35" t="str">
        <f t="shared" si="209"/>
        <v>c</v>
      </c>
      <c r="Q196" s="95">
        <f t="shared" ref="Q196" si="297">L196+L197</f>
        <v>0</v>
      </c>
      <c r="R196" s="96">
        <f t="shared" ref="R196" si="298">Q196/2</f>
        <v>0</v>
      </c>
      <c r="S196" s="97" t="str">
        <f t="shared" ref="S196" si="299">IF(R196&lt;30,"F",(IF(R196&lt;49,"C",(IF(R196&lt;79,"B",(IF(R196&lt;101,"A",)))))))</f>
        <v>F</v>
      </c>
    </row>
    <row r="197" spans="1:19" ht="18.75">
      <c r="A197" s="93"/>
      <c r="B197" s="94"/>
      <c r="C197" s="33" t="s">
        <v>71</v>
      </c>
      <c r="D197" s="34"/>
      <c r="E197" s="34"/>
      <c r="F197" s="34"/>
      <c r="G197" s="34">
        <f t="shared" si="205"/>
        <v>0</v>
      </c>
      <c r="H197" s="34"/>
      <c r="I197" s="34"/>
      <c r="J197" s="34"/>
      <c r="K197" s="34">
        <f t="shared" si="206"/>
        <v>0</v>
      </c>
      <c r="L197" s="34">
        <f t="shared" si="207"/>
        <v>0</v>
      </c>
      <c r="M197" s="34">
        <f t="shared" si="208"/>
        <v>0</v>
      </c>
      <c r="N197" s="37"/>
      <c r="O197" s="34">
        <f t="shared" si="201"/>
        <v>0</v>
      </c>
      <c r="P197" s="35" t="str">
        <f t="shared" si="209"/>
        <v>c</v>
      </c>
      <c r="Q197" s="95"/>
      <c r="R197" s="96"/>
      <c r="S197" s="97"/>
    </row>
    <row r="198" spans="1:19" ht="18.75">
      <c r="A198" s="93">
        <v>96</v>
      </c>
      <c r="B198" s="94"/>
      <c r="C198" s="33" t="s">
        <v>70</v>
      </c>
      <c r="D198" s="34"/>
      <c r="E198" s="34"/>
      <c r="F198" s="34"/>
      <c r="G198" s="34">
        <f t="shared" si="205"/>
        <v>0</v>
      </c>
      <c r="H198" s="34"/>
      <c r="I198" s="34"/>
      <c r="J198" s="34"/>
      <c r="K198" s="34">
        <f t="shared" si="206"/>
        <v>0</v>
      </c>
      <c r="L198" s="34">
        <f t="shared" si="207"/>
        <v>0</v>
      </c>
      <c r="M198" s="34">
        <f t="shared" si="208"/>
        <v>0</v>
      </c>
      <c r="N198" s="37"/>
      <c r="O198" s="34">
        <f t="shared" si="201"/>
        <v>0</v>
      </c>
      <c r="P198" s="35" t="str">
        <f t="shared" si="209"/>
        <v>c</v>
      </c>
      <c r="Q198" s="95">
        <f t="shared" ref="Q198" si="300">L198+L199</f>
        <v>0</v>
      </c>
      <c r="R198" s="96">
        <f t="shared" ref="R198" si="301">Q198/2</f>
        <v>0</v>
      </c>
      <c r="S198" s="97" t="str">
        <f t="shared" ref="S198" si="302">IF(R198&lt;30,"F",(IF(R198&lt;49,"C",(IF(R198&lt;79,"B",(IF(R198&lt;101,"A",)))))))</f>
        <v>F</v>
      </c>
    </row>
    <row r="199" spans="1:19" ht="18.75">
      <c r="A199" s="93"/>
      <c r="B199" s="94"/>
      <c r="C199" s="33" t="s">
        <v>71</v>
      </c>
      <c r="D199" s="34"/>
      <c r="E199" s="34"/>
      <c r="F199" s="34"/>
      <c r="G199" s="34">
        <f t="shared" si="205"/>
        <v>0</v>
      </c>
      <c r="H199" s="34"/>
      <c r="I199" s="34"/>
      <c r="J199" s="34"/>
      <c r="K199" s="34">
        <f t="shared" si="206"/>
        <v>0</v>
      </c>
      <c r="L199" s="34">
        <f t="shared" si="207"/>
        <v>0</v>
      </c>
      <c r="M199" s="34">
        <f t="shared" si="208"/>
        <v>0</v>
      </c>
      <c r="N199" s="37"/>
      <c r="O199" s="34">
        <f t="shared" si="201"/>
        <v>0</v>
      </c>
      <c r="P199" s="35" t="str">
        <f t="shared" si="209"/>
        <v>c</v>
      </c>
      <c r="Q199" s="95"/>
      <c r="R199" s="96"/>
      <c r="S199" s="97"/>
    </row>
    <row r="200" spans="1:19" ht="18.75">
      <c r="A200" s="93">
        <v>97</v>
      </c>
      <c r="B200" s="94"/>
      <c r="C200" s="33" t="s">
        <v>70</v>
      </c>
      <c r="D200" s="34"/>
      <c r="E200" s="34"/>
      <c r="F200" s="34"/>
      <c r="G200" s="34">
        <f t="shared" si="205"/>
        <v>0</v>
      </c>
      <c r="H200" s="34"/>
      <c r="I200" s="34"/>
      <c r="J200" s="34"/>
      <c r="K200" s="34">
        <f t="shared" si="206"/>
        <v>0</v>
      </c>
      <c r="L200" s="34">
        <f t="shared" si="207"/>
        <v>0</v>
      </c>
      <c r="M200" s="34">
        <f t="shared" si="208"/>
        <v>0</v>
      </c>
      <c r="N200" s="37"/>
      <c r="O200" s="34">
        <f t="shared" ref="O200:O261" si="303">G200+K200+N200</f>
        <v>0</v>
      </c>
      <c r="P200" s="35" t="str">
        <f t="shared" si="209"/>
        <v>c</v>
      </c>
      <c r="Q200" s="95">
        <f t="shared" ref="Q200" si="304">L200+L201</f>
        <v>0</v>
      </c>
      <c r="R200" s="96">
        <f t="shared" ref="R200" si="305">Q200/2</f>
        <v>0</v>
      </c>
      <c r="S200" s="97" t="str">
        <f t="shared" ref="S200" si="306">IF(R200&lt;30,"F",(IF(R200&lt;49,"C",(IF(R200&lt;79,"B",(IF(R200&lt;101,"A",)))))))</f>
        <v>F</v>
      </c>
    </row>
    <row r="201" spans="1:19" ht="18.75">
      <c r="A201" s="93"/>
      <c r="B201" s="94"/>
      <c r="C201" s="33" t="s">
        <v>71</v>
      </c>
      <c r="D201" s="34"/>
      <c r="E201" s="34"/>
      <c r="F201" s="34"/>
      <c r="G201" s="34">
        <f t="shared" ref="G201:G261" si="307">F201+E201+D201</f>
        <v>0</v>
      </c>
      <c r="H201" s="34"/>
      <c r="I201" s="34"/>
      <c r="J201" s="34"/>
      <c r="K201" s="34">
        <f t="shared" ref="K201:K261" si="308">J201+I201+H201</f>
        <v>0</v>
      </c>
      <c r="L201" s="34">
        <f t="shared" ref="L201:L261" si="309">K201+G201</f>
        <v>0</v>
      </c>
      <c r="M201" s="34">
        <f t="shared" ref="M201:M261" si="310">L201/5</f>
        <v>0</v>
      </c>
      <c r="N201" s="37"/>
      <c r="O201" s="34">
        <f t="shared" si="303"/>
        <v>0</v>
      </c>
      <c r="P201" s="35" t="str">
        <f t="shared" si="209"/>
        <v>c</v>
      </c>
      <c r="Q201" s="95"/>
      <c r="R201" s="96"/>
      <c r="S201" s="97"/>
    </row>
    <row r="202" spans="1:19" ht="18.75">
      <c r="A202" s="93">
        <v>98</v>
      </c>
      <c r="B202" s="94"/>
      <c r="C202" s="33" t="s">
        <v>70</v>
      </c>
      <c r="D202" s="34"/>
      <c r="E202" s="34"/>
      <c r="F202" s="34"/>
      <c r="G202" s="34">
        <f t="shared" si="307"/>
        <v>0</v>
      </c>
      <c r="H202" s="34"/>
      <c r="I202" s="34"/>
      <c r="J202" s="34"/>
      <c r="K202" s="34">
        <f t="shared" si="308"/>
        <v>0</v>
      </c>
      <c r="L202" s="34">
        <f t="shared" si="309"/>
        <v>0</v>
      </c>
      <c r="M202" s="34">
        <f t="shared" si="310"/>
        <v>0</v>
      </c>
      <c r="N202" s="37"/>
      <c r="O202" s="34">
        <f t="shared" si="303"/>
        <v>0</v>
      </c>
      <c r="P202" s="35" t="str">
        <f t="shared" ref="P202:P261" si="311">IF(O202&lt;30,"c",(IF(O202&lt;=49,"B",(IF(O202&lt;=69,"B+",(IF(O202&lt;=89,"A","A+")))))))</f>
        <v>c</v>
      </c>
      <c r="Q202" s="95">
        <f t="shared" ref="Q202" si="312">L202+L203</f>
        <v>0</v>
      </c>
      <c r="R202" s="96">
        <f t="shared" ref="R202" si="313">Q202/2</f>
        <v>0</v>
      </c>
      <c r="S202" s="97" t="str">
        <f t="shared" ref="S202" si="314">IF(R202&lt;30,"F",(IF(R202&lt;49,"C",(IF(R202&lt;79,"B",(IF(R202&lt;101,"A",)))))))</f>
        <v>F</v>
      </c>
    </row>
    <row r="203" spans="1:19" ht="18.75">
      <c r="A203" s="93"/>
      <c r="B203" s="94"/>
      <c r="C203" s="33" t="s">
        <v>71</v>
      </c>
      <c r="D203" s="34"/>
      <c r="E203" s="34"/>
      <c r="F203" s="34"/>
      <c r="G203" s="34">
        <f t="shared" si="307"/>
        <v>0</v>
      </c>
      <c r="H203" s="34"/>
      <c r="I203" s="34"/>
      <c r="J203" s="34"/>
      <c r="K203" s="34">
        <f t="shared" si="308"/>
        <v>0</v>
      </c>
      <c r="L203" s="34">
        <f t="shared" si="309"/>
        <v>0</v>
      </c>
      <c r="M203" s="34">
        <f t="shared" si="310"/>
        <v>0</v>
      </c>
      <c r="N203" s="37"/>
      <c r="O203" s="34">
        <f t="shared" si="303"/>
        <v>0</v>
      </c>
      <c r="P203" s="35" t="str">
        <f t="shared" si="311"/>
        <v>c</v>
      </c>
      <c r="Q203" s="95"/>
      <c r="R203" s="96"/>
      <c r="S203" s="97"/>
    </row>
    <row r="204" spans="1:19" ht="18.75">
      <c r="A204" s="93">
        <v>99</v>
      </c>
      <c r="B204" s="94"/>
      <c r="C204" s="33" t="s">
        <v>70</v>
      </c>
      <c r="D204" s="34"/>
      <c r="E204" s="34"/>
      <c r="F204" s="34"/>
      <c r="G204" s="34">
        <f t="shared" si="307"/>
        <v>0</v>
      </c>
      <c r="H204" s="34"/>
      <c r="I204" s="34"/>
      <c r="J204" s="34"/>
      <c r="K204" s="34">
        <f t="shared" si="308"/>
        <v>0</v>
      </c>
      <c r="L204" s="34">
        <f t="shared" si="309"/>
        <v>0</v>
      </c>
      <c r="M204" s="34">
        <f t="shared" si="310"/>
        <v>0</v>
      </c>
      <c r="N204" s="37"/>
      <c r="O204" s="34">
        <f t="shared" si="303"/>
        <v>0</v>
      </c>
      <c r="P204" s="35" t="str">
        <f t="shared" si="311"/>
        <v>c</v>
      </c>
      <c r="Q204" s="95">
        <f t="shared" ref="Q204" si="315">L204+L205</f>
        <v>0</v>
      </c>
      <c r="R204" s="96">
        <f t="shared" ref="R204" si="316">Q204/2</f>
        <v>0</v>
      </c>
      <c r="S204" s="97" t="str">
        <f t="shared" ref="S204" si="317">IF(R204&lt;30,"F",(IF(R204&lt;49,"C",(IF(R204&lt;79,"B",(IF(R204&lt;101,"A",)))))))</f>
        <v>F</v>
      </c>
    </row>
    <row r="205" spans="1:19" ht="18.75">
      <c r="A205" s="93"/>
      <c r="B205" s="94"/>
      <c r="C205" s="33" t="s">
        <v>71</v>
      </c>
      <c r="D205" s="34"/>
      <c r="E205" s="34"/>
      <c r="F205" s="34"/>
      <c r="G205" s="34">
        <f t="shared" si="307"/>
        <v>0</v>
      </c>
      <c r="H205" s="34"/>
      <c r="I205" s="34"/>
      <c r="J205" s="34"/>
      <c r="K205" s="34">
        <f t="shared" si="308"/>
        <v>0</v>
      </c>
      <c r="L205" s="34">
        <f t="shared" si="309"/>
        <v>0</v>
      </c>
      <c r="M205" s="34">
        <f t="shared" si="310"/>
        <v>0</v>
      </c>
      <c r="N205" s="37"/>
      <c r="O205" s="34">
        <f t="shared" si="303"/>
        <v>0</v>
      </c>
      <c r="P205" s="35" t="str">
        <f t="shared" si="311"/>
        <v>c</v>
      </c>
      <c r="Q205" s="95"/>
      <c r="R205" s="96"/>
      <c r="S205" s="97"/>
    </row>
    <row r="206" spans="1:19" ht="18.75">
      <c r="A206" s="93">
        <v>100</v>
      </c>
      <c r="B206" s="94"/>
      <c r="C206" s="33" t="s">
        <v>70</v>
      </c>
      <c r="D206" s="34"/>
      <c r="E206" s="34"/>
      <c r="F206" s="34"/>
      <c r="G206" s="34">
        <f t="shared" si="307"/>
        <v>0</v>
      </c>
      <c r="H206" s="34"/>
      <c r="I206" s="34"/>
      <c r="J206" s="34"/>
      <c r="K206" s="34">
        <f t="shared" si="308"/>
        <v>0</v>
      </c>
      <c r="L206" s="34">
        <f t="shared" si="309"/>
        <v>0</v>
      </c>
      <c r="M206" s="34">
        <f t="shared" si="310"/>
        <v>0</v>
      </c>
      <c r="N206" s="37"/>
      <c r="O206" s="34">
        <f t="shared" si="303"/>
        <v>0</v>
      </c>
      <c r="P206" s="35" t="str">
        <f t="shared" si="311"/>
        <v>c</v>
      </c>
      <c r="Q206" s="95">
        <f t="shared" ref="Q206" si="318">L206+L207</f>
        <v>0</v>
      </c>
      <c r="R206" s="96">
        <f t="shared" ref="R206" si="319">Q206/2</f>
        <v>0</v>
      </c>
      <c r="S206" s="97" t="str">
        <f t="shared" ref="S206" si="320">IF(R206&lt;30,"F",(IF(R206&lt;49,"C",(IF(R206&lt;79,"B",(IF(R206&lt;101,"A",)))))))</f>
        <v>F</v>
      </c>
    </row>
    <row r="207" spans="1:19" ht="18.75">
      <c r="A207" s="93"/>
      <c r="B207" s="94"/>
      <c r="C207" s="33" t="s">
        <v>71</v>
      </c>
      <c r="D207" s="34"/>
      <c r="E207" s="34"/>
      <c r="F207" s="34"/>
      <c r="G207" s="34">
        <f t="shared" si="307"/>
        <v>0</v>
      </c>
      <c r="H207" s="34"/>
      <c r="I207" s="34"/>
      <c r="J207" s="34"/>
      <c r="K207" s="34">
        <f t="shared" si="308"/>
        <v>0</v>
      </c>
      <c r="L207" s="34">
        <f t="shared" si="309"/>
        <v>0</v>
      </c>
      <c r="M207" s="34">
        <f t="shared" si="310"/>
        <v>0</v>
      </c>
      <c r="N207" s="37"/>
      <c r="O207" s="34">
        <f t="shared" si="303"/>
        <v>0</v>
      </c>
      <c r="P207" s="35" t="str">
        <f t="shared" si="311"/>
        <v>c</v>
      </c>
      <c r="Q207" s="95"/>
      <c r="R207" s="96"/>
      <c r="S207" s="97"/>
    </row>
    <row r="208" spans="1:19" ht="18.75">
      <c r="A208" s="93">
        <v>101</v>
      </c>
      <c r="B208" s="94"/>
      <c r="C208" s="33" t="s">
        <v>70</v>
      </c>
      <c r="D208" s="34"/>
      <c r="E208" s="34"/>
      <c r="F208" s="34"/>
      <c r="G208" s="34">
        <f t="shared" si="307"/>
        <v>0</v>
      </c>
      <c r="H208" s="34"/>
      <c r="I208" s="34"/>
      <c r="J208" s="34"/>
      <c r="K208" s="34">
        <f t="shared" si="308"/>
        <v>0</v>
      </c>
      <c r="L208" s="34">
        <f t="shared" si="309"/>
        <v>0</v>
      </c>
      <c r="M208" s="34">
        <f t="shared" si="310"/>
        <v>0</v>
      </c>
      <c r="N208" s="37"/>
      <c r="O208" s="34">
        <f t="shared" si="303"/>
        <v>0</v>
      </c>
      <c r="P208" s="35" t="str">
        <f t="shared" si="311"/>
        <v>c</v>
      </c>
      <c r="Q208" s="95">
        <f t="shared" ref="Q208" si="321">L208+L209</f>
        <v>0</v>
      </c>
      <c r="R208" s="96">
        <f t="shared" ref="R208" si="322">Q208/2</f>
        <v>0</v>
      </c>
      <c r="S208" s="97" t="str">
        <f t="shared" ref="S208" si="323">IF(R208&lt;30,"F",(IF(R208&lt;49,"C",(IF(R208&lt;79,"B",(IF(R208&lt;101,"A",)))))))</f>
        <v>F</v>
      </c>
    </row>
    <row r="209" spans="1:19" ht="18.75">
      <c r="A209" s="93"/>
      <c r="B209" s="94"/>
      <c r="C209" s="33" t="s">
        <v>71</v>
      </c>
      <c r="D209" s="34"/>
      <c r="E209" s="34"/>
      <c r="F209" s="34"/>
      <c r="G209" s="34">
        <f t="shared" si="307"/>
        <v>0</v>
      </c>
      <c r="H209" s="34"/>
      <c r="I209" s="34"/>
      <c r="J209" s="34"/>
      <c r="K209" s="34">
        <f t="shared" si="308"/>
        <v>0</v>
      </c>
      <c r="L209" s="34">
        <f t="shared" si="309"/>
        <v>0</v>
      </c>
      <c r="M209" s="34">
        <f t="shared" si="310"/>
        <v>0</v>
      </c>
      <c r="N209" s="37"/>
      <c r="O209" s="34">
        <f t="shared" si="303"/>
        <v>0</v>
      </c>
      <c r="P209" s="35" t="str">
        <f t="shared" si="311"/>
        <v>c</v>
      </c>
      <c r="Q209" s="95"/>
      <c r="R209" s="96"/>
      <c r="S209" s="97"/>
    </row>
    <row r="210" spans="1:19" ht="18.75">
      <c r="A210" s="93">
        <v>102</v>
      </c>
      <c r="B210" s="94"/>
      <c r="C210" s="33" t="s">
        <v>70</v>
      </c>
      <c r="D210" s="34"/>
      <c r="E210" s="34"/>
      <c r="F210" s="34"/>
      <c r="G210" s="34">
        <f t="shared" si="307"/>
        <v>0</v>
      </c>
      <c r="H210" s="34"/>
      <c r="I210" s="34"/>
      <c r="J210" s="34"/>
      <c r="K210" s="34">
        <f t="shared" si="308"/>
        <v>0</v>
      </c>
      <c r="L210" s="34">
        <f t="shared" si="309"/>
        <v>0</v>
      </c>
      <c r="M210" s="34">
        <f t="shared" si="310"/>
        <v>0</v>
      </c>
      <c r="N210" s="37"/>
      <c r="O210" s="34">
        <f t="shared" si="303"/>
        <v>0</v>
      </c>
      <c r="P210" s="35" t="str">
        <f t="shared" si="311"/>
        <v>c</v>
      </c>
      <c r="Q210" s="95">
        <f t="shared" ref="Q210" si="324">L210+L211</f>
        <v>0</v>
      </c>
      <c r="R210" s="96">
        <f t="shared" ref="R210" si="325">Q210/2</f>
        <v>0</v>
      </c>
      <c r="S210" s="97" t="str">
        <f t="shared" ref="S210" si="326">IF(R210&lt;30,"F",(IF(R210&lt;49,"C",(IF(R210&lt;79,"B",(IF(R210&lt;101,"A",)))))))</f>
        <v>F</v>
      </c>
    </row>
    <row r="211" spans="1:19" ht="18.75">
      <c r="A211" s="93"/>
      <c r="B211" s="94"/>
      <c r="C211" s="33" t="s">
        <v>71</v>
      </c>
      <c r="D211" s="34"/>
      <c r="E211" s="34"/>
      <c r="F211" s="34"/>
      <c r="G211" s="34">
        <f t="shared" si="307"/>
        <v>0</v>
      </c>
      <c r="H211" s="34"/>
      <c r="I211" s="34"/>
      <c r="J211" s="34"/>
      <c r="K211" s="34">
        <f t="shared" si="308"/>
        <v>0</v>
      </c>
      <c r="L211" s="34">
        <f t="shared" si="309"/>
        <v>0</v>
      </c>
      <c r="M211" s="34">
        <f t="shared" si="310"/>
        <v>0</v>
      </c>
      <c r="N211" s="37"/>
      <c r="O211" s="34">
        <f t="shared" si="303"/>
        <v>0</v>
      </c>
      <c r="P211" s="35" t="str">
        <f t="shared" si="311"/>
        <v>c</v>
      </c>
      <c r="Q211" s="95"/>
      <c r="R211" s="96"/>
      <c r="S211" s="97"/>
    </row>
    <row r="212" spans="1:19" ht="18.75">
      <c r="A212" s="93">
        <v>103</v>
      </c>
      <c r="B212" s="94"/>
      <c r="C212" s="33" t="s">
        <v>70</v>
      </c>
      <c r="D212" s="34"/>
      <c r="E212" s="34"/>
      <c r="F212" s="34"/>
      <c r="G212" s="34">
        <f t="shared" si="307"/>
        <v>0</v>
      </c>
      <c r="H212" s="34"/>
      <c r="I212" s="34"/>
      <c r="J212" s="34"/>
      <c r="K212" s="34">
        <f t="shared" si="308"/>
        <v>0</v>
      </c>
      <c r="L212" s="34">
        <f t="shared" si="309"/>
        <v>0</v>
      </c>
      <c r="M212" s="34">
        <f t="shared" si="310"/>
        <v>0</v>
      </c>
      <c r="N212" s="37"/>
      <c r="O212" s="34">
        <f t="shared" si="303"/>
        <v>0</v>
      </c>
      <c r="P212" s="35" t="str">
        <f t="shared" si="311"/>
        <v>c</v>
      </c>
      <c r="Q212" s="95">
        <f t="shared" ref="Q212" si="327">L212+L213</f>
        <v>0</v>
      </c>
      <c r="R212" s="96">
        <f t="shared" ref="R212" si="328">Q212/2</f>
        <v>0</v>
      </c>
      <c r="S212" s="97" t="str">
        <f t="shared" ref="S212" si="329">IF(R212&lt;30,"F",(IF(R212&lt;49,"C",(IF(R212&lt;79,"B",(IF(R212&lt;101,"A",)))))))</f>
        <v>F</v>
      </c>
    </row>
    <row r="213" spans="1:19" ht="18.75">
      <c r="A213" s="93"/>
      <c r="B213" s="94"/>
      <c r="C213" s="33" t="s">
        <v>71</v>
      </c>
      <c r="D213" s="34"/>
      <c r="E213" s="34"/>
      <c r="F213" s="34"/>
      <c r="G213" s="34">
        <f t="shared" si="307"/>
        <v>0</v>
      </c>
      <c r="H213" s="34"/>
      <c r="I213" s="34"/>
      <c r="J213" s="34"/>
      <c r="K213" s="34">
        <f t="shared" si="308"/>
        <v>0</v>
      </c>
      <c r="L213" s="34">
        <f t="shared" si="309"/>
        <v>0</v>
      </c>
      <c r="M213" s="34">
        <f t="shared" si="310"/>
        <v>0</v>
      </c>
      <c r="N213" s="37"/>
      <c r="O213" s="34">
        <f t="shared" si="303"/>
        <v>0</v>
      </c>
      <c r="P213" s="35" t="str">
        <f t="shared" si="311"/>
        <v>c</v>
      </c>
      <c r="Q213" s="95"/>
      <c r="R213" s="96"/>
      <c r="S213" s="97"/>
    </row>
    <row r="214" spans="1:19" ht="18.75">
      <c r="A214" s="93">
        <v>104</v>
      </c>
      <c r="B214" s="94"/>
      <c r="C214" s="33" t="s">
        <v>70</v>
      </c>
      <c r="D214" s="34"/>
      <c r="E214" s="34"/>
      <c r="F214" s="34"/>
      <c r="G214" s="34">
        <f t="shared" si="307"/>
        <v>0</v>
      </c>
      <c r="H214" s="34"/>
      <c r="I214" s="34"/>
      <c r="J214" s="34"/>
      <c r="K214" s="34">
        <f t="shared" si="308"/>
        <v>0</v>
      </c>
      <c r="L214" s="34">
        <f t="shared" si="309"/>
        <v>0</v>
      </c>
      <c r="M214" s="34">
        <f t="shared" si="310"/>
        <v>0</v>
      </c>
      <c r="N214" s="37"/>
      <c r="O214" s="34">
        <f t="shared" si="303"/>
        <v>0</v>
      </c>
      <c r="P214" s="35" t="str">
        <f t="shared" si="311"/>
        <v>c</v>
      </c>
      <c r="Q214" s="95">
        <f t="shared" ref="Q214" si="330">L214+L215</f>
        <v>0</v>
      </c>
      <c r="R214" s="96">
        <f t="shared" ref="R214" si="331">Q214/2</f>
        <v>0</v>
      </c>
      <c r="S214" s="97" t="str">
        <f t="shared" ref="S214" si="332">IF(R214&lt;30,"F",(IF(R214&lt;49,"C",(IF(R214&lt;79,"B",(IF(R214&lt;101,"A",)))))))</f>
        <v>F</v>
      </c>
    </row>
    <row r="215" spans="1:19" ht="18.75">
      <c r="A215" s="93"/>
      <c r="B215" s="94"/>
      <c r="C215" s="33" t="s">
        <v>71</v>
      </c>
      <c r="D215" s="34"/>
      <c r="E215" s="34"/>
      <c r="F215" s="34"/>
      <c r="G215" s="34">
        <f t="shared" si="307"/>
        <v>0</v>
      </c>
      <c r="H215" s="34"/>
      <c r="I215" s="34"/>
      <c r="J215" s="34"/>
      <c r="K215" s="34">
        <f t="shared" si="308"/>
        <v>0</v>
      </c>
      <c r="L215" s="34">
        <f t="shared" si="309"/>
        <v>0</v>
      </c>
      <c r="M215" s="34">
        <f t="shared" si="310"/>
        <v>0</v>
      </c>
      <c r="N215" s="37"/>
      <c r="O215" s="34">
        <f t="shared" si="303"/>
        <v>0</v>
      </c>
      <c r="P215" s="35" t="str">
        <f t="shared" si="311"/>
        <v>c</v>
      </c>
      <c r="Q215" s="95"/>
      <c r="R215" s="96"/>
      <c r="S215" s="97"/>
    </row>
    <row r="216" spans="1:19" ht="18.75">
      <c r="A216" s="93">
        <v>105</v>
      </c>
      <c r="B216" s="94"/>
      <c r="C216" s="33" t="s">
        <v>70</v>
      </c>
      <c r="D216" s="34"/>
      <c r="E216" s="34"/>
      <c r="F216" s="34"/>
      <c r="G216" s="34">
        <f t="shared" si="307"/>
        <v>0</v>
      </c>
      <c r="H216" s="34"/>
      <c r="I216" s="34"/>
      <c r="J216" s="34"/>
      <c r="K216" s="34">
        <f t="shared" si="308"/>
        <v>0</v>
      </c>
      <c r="L216" s="34">
        <f t="shared" si="309"/>
        <v>0</v>
      </c>
      <c r="M216" s="34">
        <f t="shared" si="310"/>
        <v>0</v>
      </c>
      <c r="N216" s="37"/>
      <c r="O216" s="34">
        <f t="shared" si="303"/>
        <v>0</v>
      </c>
      <c r="P216" s="35" t="str">
        <f t="shared" si="311"/>
        <v>c</v>
      </c>
      <c r="Q216" s="95">
        <f t="shared" ref="Q216" si="333">L216+L217</f>
        <v>0</v>
      </c>
      <c r="R216" s="96">
        <f t="shared" ref="R216" si="334">Q216/2</f>
        <v>0</v>
      </c>
      <c r="S216" s="97" t="str">
        <f t="shared" ref="S216" si="335">IF(R216&lt;30,"F",(IF(R216&lt;49,"C",(IF(R216&lt;79,"B",(IF(R216&lt;101,"A",)))))))</f>
        <v>F</v>
      </c>
    </row>
    <row r="217" spans="1:19" ht="18.75">
      <c r="A217" s="93"/>
      <c r="B217" s="94"/>
      <c r="C217" s="33" t="s">
        <v>71</v>
      </c>
      <c r="D217" s="34"/>
      <c r="E217" s="34"/>
      <c r="F217" s="34"/>
      <c r="G217" s="34">
        <f t="shared" si="307"/>
        <v>0</v>
      </c>
      <c r="H217" s="34"/>
      <c r="I217" s="34"/>
      <c r="J217" s="34"/>
      <c r="K217" s="34">
        <f t="shared" si="308"/>
        <v>0</v>
      </c>
      <c r="L217" s="34">
        <f t="shared" si="309"/>
        <v>0</v>
      </c>
      <c r="M217" s="34">
        <f t="shared" si="310"/>
        <v>0</v>
      </c>
      <c r="N217" s="37"/>
      <c r="O217" s="34">
        <f t="shared" si="303"/>
        <v>0</v>
      </c>
      <c r="P217" s="35" t="str">
        <f t="shared" si="311"/>
        <v>c</v>
      </c>
      <c r="Q217" s="95"/>
      <c r="R217" s="96"/>
      <c r="S217" s="97"/>
    </row>
    <row r="218" spans="1:19" ht="18.75">
      <c r="A218" s="93">
        <v>106</v>
      </c>
      <c r="B218" s="94"/>
      <c r="C218" s="33" t="s">
        <v>70</v>
      </c>
      <c r="D218" s="34"/>
      <c r="E218" s="34"/>
      <c r="F218" s="34"/>
      <c r="G218" s="34">
        <f t="shared" si="307"/>
        <v>0</v>
      </c>
      <c r="H218" s="34"/>
      <c r="I218" s="34"/>
      <c r="J218" s="34"/>
      <c r="K218" s="34">
        <f t="shared" si="308"/>
        <v>0</v>
      </c>
      <c r="L218" s="34">
        <f t="shared" si="309"/>
        <v>0</v>
      </c>
      <c r="M218" s="34">
        <f t="shared" si="310"/>
        <v>0</v>
      </c>
      <c r="N218" s="37"/>
      <c r="O218" s="34">
        <f t="shared" si="303"/>
        <v>0</v>
      </c>
      <c r="P218" s="35" t="str">
        <f t="shared" si="311"/>
        <v>c</v>
      </c>
      <c r="Q218" s="95">
        <f t="shared" ref="Q218" si="336">L218+L219</f>
        <v>0</v>
      </c>
      <c r="R218" s="96">
        <f t="shared" ref="R218" si="337">Q218/2</f>
        <v>0</v>
      </c>
      <c r="S218" s="97" t="str">
        <f t="shared" ref="S218" si="338">IF(R218&lt;30,"F",(IF(R218&lt;49,"C",(IF(R218&lt;79,"B",(IF(R218&lt;101,"A",)))))))</f>
        <v>F</v>
      </c>
    </row>
    <row r="219" spans="1:19" ht="18.75">
      <c r="A219" s="93"/>
      <c r="B219" s="94"/>
      <c r="C219" s="33" t="s">
        <v>71</v>
      </c>
      <c r="D219" s="34"/>
      <c r="E219" s="34"/>
      <c r="F219" s="34"/>
      <c r="G219" s="34">
        <f t="shared" si="307"/>
        <v>0</v>
      </c>
      <c r="H219" s="34"/>
      <c r="I219" s="34"/>
      <c r="J219" s="34"/>
      <c r="K219" s="34">
        <f t="shared" si="308"/>
        <v>0</v>
      </c>
      <c r="L219" s="34">
        <f t="shared" si="309"/>
        <v>0</v>
      </c>
      <c r="M219" s="34">
        <f t="shared" si="310"/>
        <v>0</v>
      </c>
      <c r="N219" s="37"/>
      <c r="O219" s="34">
        <f t="shared" si="303"/>
        <v>0</v>
      </c>
      <c r="P219" s="35" t="str">
        <f t="shared" si="311"/>
        <v>c</v>
      </c>
      <c r="Q219" s="95"/>
      <c r="R219" s="96"/>
      <c r="S219" s="97"/>
    </row>
    <row r="220" spans="1:19" ht="18.75">
      <c r="A220" s="93">
        <v>107</v>
      </c>
      <c r="B220" s="94"/>
      <c r="C220" s="33" t="s">
        <v>70</v>
      </c>
      <c r="D220" s="34"/>
      <c r="E220" s="34"/>
      <c r="F220" s="34"/>
      <c r="G220" s="34">
        <f t="shared" si="307"/>
        <v>0</v>
      </c>
      <c r="H220" s="34"/>
      <c r="I220" s="34"/>
      <c r="J220" s="34"/>
      <c r="K220" s="34">
        <f t="shared" si="308"/>
        <v>0</v>
      </c>
      <c r="L220" s="34">
        <f t="shared" si="309"/>
        <v>0</v>
      </c>
      <c r="M220" s="34">
        <f t="shared" si="310"/>
        <v>0</v>
      </c>
      <c r="N220" s="37"/>
      <c r="O220" s="34">
        <f t="shared" si="303"/>
        <v>0</v>
      </c>
      <c r="P220" s="35" t="str">
        <f t="shared" si="311"/>
        <v>c</v>
      </c>
      <c r="Q220" s="95">
        <f t="shared" ref="Q220" si="339">L220+L221</f>
        <v>0</v>
      </c>
      <c r="R220" s="96">
        <f t="shared" ref="R220" si="340">Q220/2</f>
        <v>0</v>
      </c>
      <c r="S220" s="97" t="str">
        <f t="shared" ref="S220" si="341">IF(R220&lt;30,"F",(IF(R220&lt;49,"C",(IF(R220&lt;79,"B",(IF(R220&lt;101,"A",)))))))</f>
        <v>F</v>
      </c>
    </row>
    <row r="221" spans="1:19" ht="18.75">
      <c r="A221" s="93"/>
      <c r="B221" s="94"/>
      <c r="C221" s="33" t="s">
        <v>71</v>
      </c>
      <c r="D221" s="34"/>
      <c r="E221" s="34"/>
      <c r="F221" s="34"/>
      <c r="G221" s="34">
        <f t="shared" si="307"/>
        <v>0</v>
      </c>
      <c r="H221" s="34"/>
      <c r="I221" s="34"/>
      <c r="J221" s="34"/>
      <c r="K221" s="34">
        <f t="shared" si="308"/>
        <v>0</v>
      </c>
      <c r="L221" s="34">
        <f t="shared" si="309"/>
        <v>0</v>
      </c>
      <c r="M221" s="34">
        <f t="shared" si="310"/>
        <v>0</v>
      </c>
      <c r="N221" s="37"/>
      <c r="O221" s="34">
        <f t="shared" si="303"/>
        <v>0</v>
      </c>
      <c r="P221" s="35" t="str">
        <f t="shared" si="311"/>
        <v>c</v>
      </c>
      <c r="Q221" s="95"/>
      <c r="R221" s="96"/>
      <c r="S221" s="97"/>
    </row>
    <row r="222" spans="1:19" ht="18.75">
      <c r="A222" s="93">
        <v>108</v>
      </c>
      <c r="B222" s="94"/>
      <c r="C222" s="33" t="s">
        <v>70</v>
      </c>
      <c r="D222" s="34"/>
      <c r="E222" s="34"/>
      <c r="F222" s="34"/>
      <c r="G222" s="34">
        <f t="shared" si="307"/>
        <v>0</v>
      </c>
      <c r="H222" s="34"/>
      <c r="I222" s="34"/>
      <c r="J222" s="34"/>
      <c r="K222" s="34">
        <f t="shared" si="308"/>
        <v>0</v>
      </c>
      <c r="L222" s="34">
        <f t="shared" si="309"/>
        <v>0</v>
      </c>
      <c r="M222" s="34">
        <f t="shared" si="310"/>
        <v>0</v>
      </c>
      <c r="N222" s="37"/>
      <c r="O222" s="34">
        <f t="shared" si="303"/>
        <v>0</v>
      </c>
      <c r="P222" s="35" t="str">
        <f t="shared" si="311"/>
        <v>c</v>
      </c>
      <c r="Q222" s="95">
        <f t="shared" ref="Q222" si="342">L222+L223</f>
        <v>0</v>
      </c>
      <c r="R222" s="96">
        <f t="shared" ref="R222" si="343">Q222/2</f>
        <v>0</v>
      </c>
      <c r="S222" s="97" t="str">
        <f t="shared" ref="S222" si="344">IF(R222&lt;30,"F",(IF(R222&lt;49,"C",(IF(R222&lt;79,"B",(IF(R222&lt;101,"A",)))))))</f>
        <v>F</v>
      </c>
    </row>
    <row r="223" spans="1:19" ht="18.75">
      <c r="A223" s="93"/>
      <c r="B223" s="94"/>
      <c r="C223" s="33" t="s">
        <v>71</v>
      </c>
      <c r="D223" s="34"/>
      <c r="E223" s="34"/>
      <c r="F223" s="34"/>
      <c r="G223" s="34">
        <f t="shared" si="307"/>
        <v>0</v>
      </c>
      <c r="H223" s="34"/>
      <c r="I223" s="34"/>
      <c r="J223" s="34"/>
      <c r="K223" s="34">
        <f t="shared" si="308"/>
        <v>0</v>
      </c>
      <c r="L223" s="34">
        <f t="shared" si="309"/>
        <v>0</v>
      </c>
      <c r="M223" s="34">
        <f t="shared" si="310"/>
        <v>0</v>
      </c>
      <c r="N223" s="37"/>
      <c r="O223" s="34">
        <f t="shared" si="303"/>
        <v>0</v>
      </c>
      <c r="P223" s="35" t="str">
        <f t="shared" si="311"/>
        <v>c</v>
      </c>
      <c r="Q223" s="95"/>
      <c r="R223" s="96"/>
      <c r="S223" s="97"/>
    </row>
    <row r="224" spans="1:19" ht="18.75">
      <c r="A224" s="93">
        <v>109</v>
      </c>
      <c r="B224" s="94"/>
      <c r="C224" s="33" t="s">
        <v>70</v>
      </c>
      <c r="D224" s="34"/>
      <c r="E224" s="34"/>
      <c r="F224" s="34"/>
      <c r="G224" s="34">
        <f t="shared" si="307"/>
        <v>0</v>
      </c>
      <c r="H224" s="34"/>
      <c r="I224" s="34"/>
      <c r="J224" s="34"/>
      <c r="K224" s="34">
        <f t="shared" si="308"/>
        <v>0</v>
      </c>
      <c r="L224" s="34">
        <f t="shared" si="309"/>
        <v>0</v>
      </c>
      <c r="M224" s="34">
        <f t="shared" si="310"/>
        <v>0</v>
      </c>
      <c r="N224" s="37"/>
      <c r="O224" s="34">
        <f t="shared" si="303"/>
        <v>0</v>
      </c>
      <c r="P224" s="35" t="str">
        <f t="shared" si="311"/>
        <v>c</v>
      </c>
      <c r="Q224" s="95">
        <f t="shared" ref="Q224" si="345">L224+L225</f>
        <v>0</v>
      </c>
      <c r="R224" s="96">
        <f t="shared" ref="R224" si="346">Q224/2</f>
        <v>0</v>
      </c>
      <c r="S224" s="97" t="str">
        <f t="shared" ref="S224" si="347">IF(R224&lt;30,"F",(IF(R224&lt;49,"C",(IF(R224&lt;79,"B",(IF(R224&lt;101,"A",)))))))</f>
        <v>F</v>
      </c>
    </row>
    <row r="225" spans="1:19" ht="18.75">
      <c r="A225" s="93"/>
      <c r="B225" s="94"/>
      <c r="C225" s="33" t="s">
        <v>71</v>
      </c>
      <c r="D225" s="34"/>
      <c r="E225" s="34"/>
      <c r="F225" s="34"/>
      <c r="G225" s="34">
        <f t="shared" si="307"/>
        <v>0</v>
      </c>
      <c r="H225" s="34"/>
      <c r="I225" s="34"/>
      <c r="J225" s="34"/>
      <c r="K225" s="34">
        <f t="shared" si="308"/>
        <v>0</v>
      </c>
      <c r="L225" s="34">
        <f t="shared" si="309"/>
        <v>0</v>
      </c>
      <c r="M225" s="34">
        <f t="shared" si="310"/>
        <v>0</v>
      </c>
      <c r="N225" s="37"/>
      <c r="O225" s="34">
        <f t="shared" si="303"/>
        <v>0</v>
      </c>
      <c r="P225" s="35" t="str">
        <f t="shared" si="311"/>
        <v>c</v>
      </c>
      <c r="Q225" s="95"/>
      <c r="R225" s="96"/>
      <c r="S225" s="97"/>
    </row>
    <row r="226" spans="1:19" ht="18.75">
      <c r="A226" s="93">
        <v>110</v>
      </c>
      <c r="B226" s="94"/>
      <c r="C226" s="33" t="s">
        <v>70</v>
      </c>
      <c r="D226" s="34"/>
      <c r="E226" s="34"/>
      <c r="F226" s="34"/>
      <c r="G226" s="34">
        <f t="shared" si="307"/>
        <v>0</v>
      </c>
      <c r="H226" s="34"/>
      <c r="I226" s="34"/>
      <c r="J226" s="34"/>
      <c r="K226" s="34">
        <f t="shared" si="308"/>
        <v>0</v>
      </c>
      <c r="L226" s="34">
        <f t="shared" si="309"/>
        <v>0</v>
      </c>
      <c r="M226" s="34">
        <f t="shared" si="310"/>
        <v>0</v>
      </c>
      <c r="N226" s="37"/>
      <c r="O226" s="34">
        <f t="shared" si="303"/>
        <v>0</v>
      </c>
      <c r="P226" s="35" t="str">
        <f t="shared" si="311"/>
        <v>c</v>
      </c>
      <c r="Q226" s="95">
        <f t="shared" ref="Q226" si="348">L226+L227</f>
        <v>0</v>
      </c>
      <c r="R226" s="96">
        <f t="shared" ref="R226" si="349">Q226/2</f>
        <v>0</v>
      </c>
      <c r="S226" s="97" t="str">
        <f t="shared" ref="S226" si="350">IF(R226&lt;30,"F",(IF(R226&lt;49,"C",(IF(R226&lt;79,"B",(IF(R226&lt;101,"A",)))))))</f>
        <v>F</v>
      </c>
    </row>
    <row r="227" spans="1:19" ht="18.75">
      <c r="A227" s="93"/>
      <c r="B227" s="94"/>
      <c r="C227" s="33" t="s">
        <v>71</v>
      </c>
      <c r="D227" s="34"/>
      <c r="E227" s="34"/>
      <c r="F227" s="34"/>
      <c r="G227" s="34">
        <f t="shared" si="307"/>
        <v>0</v>
      </c>
      <c r="H227" s="34"/>
      <c r="I227" s="34"/>
      <c r="J227" s="34"/>
      <c r="K227" s="34">
        <f t="shared" si="308"/>
        <v>0</v>
      </c>
      <c r="L227" s="34">
        <f t="shared" si="309"/>
        <v>0</v>
      </c>
      <c r="M227" s="34">
        <f t="shared" si="310"/>
        <v>0</v>
      </c>
      <c r="N227" s="37"/>
      <c r="O227" s="34">
        <f t="shared" si="303"/>
        <v>0</v>
      </c>
      <c r="P227" s="35" t="str">
        <f t="shared" si="311"/>
        <v>c</v>
      </c>
      <c r="Q227" s="95"/>
      <c r="R227" s="96"/>
      <c r="S227" s="97"/>
    </row>
    <row r="228" spans="1:19" ht="18.75">
      <c r="A228" s="93">
        <v>111</v>
      </c>
      <c r="B228" s="94"/>
      <c r="C228" s="33" t="s">
        <v>70</v>
      </c>
      <c r="D228" s="34"/>
      <c r="E228" s="34"/>
      <c r="F228" s="34"/>
      <c r="G228" s="34">
        <f t="shared" si="307"/>
        <v>0</v>
      </c>
      <c r="H228" s="34"/>
      <c r="I228" s="34"/>
      <c r="J228" s="34"/>
      <c r="K228" s="34">
        <f t="shared" si="308"/>
        <v>0</v>
      </c>
      <c r="L228" s="34">
        <f t="shared" si="309"/>
        <v>0</v>
      </c>
      <c r="M228" s="34">
        <f t="shared" si="310"/>
        <v>0</v>
      </c>
      <c r="N228" s="37"/>
      <c r="O228" s="34">
        <f t="shared" si="303"/>
        <v>0</v>
      </c>
      <c r="P228" s="35" t="str">
        <f t="shared" si="311"/>
        <v>c</v>
      </c>
      <c r="Q228" s="95">
        <f t="shared" ref="Q228" si="351">L228+L229</f>
        <v>0</v>
      </c>
      <c r="R228" s="96">
        <f t="shared" ref="R228" si="352">Q228/2</f>
        <v>0</v>
      </c>
      <c r="S228" s="97" t="str">
        <f t="shared" ref="S228" si="353">IF(R228&lt;30,"F",(IF(R228&lt;49,"C",(IF(R228&lt;79,"B",(IF(R228&lt;101,"A",)))))))</f>
        <v>F</v>
      </c>
    </row>
    <row r="229" spans="1:19" ht="18.75">
      <c r="A229" s="93"/>
      <c r="B229" s="94"/>
      <c r="C229" s="33" t="s">
        <v>71</v>
      </c>
      <c r="D229" s="34"/>
      <c r="E229" s="34"/>
      <c r="F229" s="34"/>
      <c r="G229" s="34">
        <f t="shared" si="307"/>
        <v>0</v>
      </c>
      <c r="H229" s="34"/>
      <c r="I229" s="34"/>
      <c r="J229" s="34"/>
      <c r="K229" s="34">
        <f t="shared" si="308"/>
        <v>0</v>
      </c>
      <c r="L229" s="34">
        <f t="shared" si="309"/>
        <v>0</v>
      </c>
      <c r="M229" s="34">
        <f t="shared" si="310"/>
        <v>0</v>
      </c>
      <c r="N229" s="37"/>
      <c r="O229" s="34">
        <f t="shared" si="303"/>
        <v>0</v>
      </c>
      <c r="P229" s="35" t="str">
        <f t="shared" si="311"/>
        <v>c</v>
      </c>
      <c r="Q229" s="95"/>
      <c r="R229" s="96"/>
      <c r="S229" s="97"/>
    </row>
    <row r="230" spans="1:19" ht="18.75">
      <c r="A230" s="93">
        <v>112</v>
      </c>
      <c r="B230" s="94"/>
      <c r="C230" s="33" t="s">
        <v>70</v>
      </c>
      <c r="D230" s="34"/>
      <c r="E230" s="34"/>
      <c r="F230" s="34"/>
      <c r="G230" s="34">
        <f t="shared" si="307"/>
        <v>0</v>
      </c>
      <c r="H230" s="34"/>
      <c r="I230" s="34"/>
      <c r="J230" s="34"/>
      <c r="K230" s="34">
        <f t="shared" si="308"/>
        <v>0</v>
      </c>
      <c r="L230" s="34">
        <f t="shared" si="309"/>
        <v>0</v>
      </c>
      <c r="M230" s="34">
        <f t="shared" si="310"/>
        <v>0</v>
      </c>
      <c r="N230" s="37"/>
      <c r="O230" s="34">
        <f t="shared" si="303"/>
        <v>0</v>
      </c>
      <c r="P230" s="35" t="str">
        <f t="shared" si="311"/>
        <v>c</v>
      </c>
      <c r="Q230" s="95">
        <f t="shared" ref="Q230" si="354">L230+L231</f>
        <v>0</v>
      </c>
      <c r="R230" s="96">
        <f t="shared" ref="R230" si="355">Q230/2</f>
        <v>0</v>
      </c>
      <c r="S230" s="97" t="str">
        <f t="shared" ref="S230" si="356">IF(R230&lt;30,"F",(IF(R230&lt;49,"C",(IF(R230&lt;79,"B",(IF(R230&lt;101,"A",)))))))</f>
        <v>F</v>
      </c>
    </row>
    <row r="231" spans="1:19" ht="18.75">
      <c r="A231" s="93"/>
      <c r="B231" s="94"/>
      <c r="C231" s="33" t="s">
        <v>71</v>
      </c>
      <c r="D231" s="34"/>
      <c r="E231" s="34"/>
      <c r="F231" s="34"/>
      <c r="G231" s="34">
        <f t="shared" si="307"/>
        <v>0</v>
      </c>
      <c r="H231" s="34"/>
      <c r="I231" s="34"/>
      <c r="J231" s="34"/>
      <c r="K231" s="34">
        <f t="shared" si="308"/>
        <v>0</v>
      </c>
      <c r="L231" s="34">
        <f t="shared" si="309"/>
        <v>0</v>
      </c>
      <c r="M231" s="34">
        <f t="shared" si="310"/>
        <v>0</v>
      </c>
      <c r="N231" s="37"/>
      <c r="O231" s="34">
        <f t="shared" si="303"/>
        <v>0</v>
      </c>
      <c r="P231" s="35" t="str">
        <f t="shared" si="311"/>
        <v>c</v>
      </c>
      <c r="Q231" s="95"/>
      <c r="R231" s="96"/>
      <c r="S231" s="97"/>
    </row>
    <row r="232" spans="1:19" ht="18.75">
      <c r="A232" s="93">
        <v>113</v>
      </c>
      <c r="B232" s="94"/>
      <c r="C232" s="33" t="s">
        <v>70</v>
      </c>
      <c r="D232" s="34"/>
      <c r="E232" s="34"/>
      <c r="F232" s="34"/>
      <c r="G232" s="34">
        <f t="shared" si="307"/>
        <v>0</v>
      </c>
      <c r="H232" s="34"/>
      <c r="I232" s="34"/>
      <c r="J232" s="34"/>
      <c r="K232" s="34">
        <f t="shared" si="308"/>
        <v>0</v>
      </c>
      <c r="L232" s="34">
        <f t="shared" si="309"/>
        <v>0</v>
      </c>
      <c r="M232" s="34">
        <f t="shared" si="310"/>
        <v>0</v>
      </c>
      <c r="N232" s="37"/>
      <c r="O232" s="34">
        <f t="shared" si="303"/>
        <v>0</v>
      </c>
      <c r="P232" s="35" t="str">
        <f t="shared" si="311"/>
        <v>c</v>
      </c>
      <c r="Q232" s="95">
        <f t="shared" ref="Q232" si="357">L232+L233</f>
        <v>0</v>
      </c>
      <c r="R232" s="96">
        <f t="shared" ref="R232" si="358">Q232/2</f>
        <v>0</v>
      </c>
      <c r="S232" s="97" t="str">
        <f t="shared" ref="S232" si="359">IF(R232&lt;30,"F",(IF(R232&lt;49,"C",(IF(R232&lt;79,"B",(IF(R232&lt;101,"A",)))))))</f>
        <v>F</v>
      </c>
    </row>
    <row r="233" spans="1:19" ht="18.75">
      <c r="A233" s="93"/>
      <c r="B233" s="94"/>
      <c r="C233" s="33" t="s">
        <v>71</v>
      </c>
      <c r="D233" s="34"/>
      <c r="E233" s="34"/>
      <c r="F233" s="34"/>
      <c r="G233" s="34">
        <f t="shared" si="307"/>
        <v>0</v>
      </c>
      <c r="H233" s="34"/>
      <c r="I233" s="34"/>
      <c r="J233" s="34"/>
      <c r="K233" s="34">
        <f t="shared" si="308"/>
        <v>0</v>
      </c>
      <c r="L233" s="34">
        <f t="shared" si="309"/>
        <v>0</v>
      </c>
      <c r="M233" s="34">
        <f t="shared" si="310"/>
        <v>0</v>
      </c>
      <c r="N233" s="37"/>
      <c r="O233" s="34">
        <f t="shared" si="303"/>
        <v>0</v>
      </c>
      <c r="P233" s="35" t="str">
        <f t="shared" si="311"/>
        <v>c</v>
      </c>
      <c r="Q233" s="95"/>
      <c r="R233" s="96"/>
      <c r="S233" s="97"/>
    </row>
    <row r="234" spans="1:19" ht="18.75">
      <c r="A234" s="93">
        <v>114</v>
      </c>
      <c r="B234" s="94"/>
      <c r="C234" s="33" t="s">
        <v>70</v>
      </c>
      <c r="D234" s="34"/>
      <c r="E234" s="34"/>
      <c r="F234" s="34"/>
      <c r="G234" s="34">
        <f t="shared" si="307"/>
        <v>0</v>
      </c>
      <c r="H234" s="34"/>
      <c r="I234" s="34"/>
      <c r="J234" s="34"/>
      <c r="K234" s="34">
        <f t="shared" si="308"/>
        <v>0</v>
      </c>
      <c r="L234" s="34">
        <f t="shared" si="309"/>
        <v>0</v>
      </c>
      <c r="M234" s="34">
        <f t="shared" si="310"/>
        <v>0</v>
      </c>
      <c r="N234" s="37"/>
      <c r="O234" s="34">
        <f t="shared" si="303"/>
        <v>0</v>
      </c>
      <c r="P234" s="35" t="str">
        <f t="shared" si="311"/>
        <v>c</v>
      </c>
      <c r="Q234" s="95">
        <f t="shared" ref="Q234" si="360">L234+L235</f>
        <v>0</v>
      </c>
      <c r="R234" s="96">
        <f t="shared" ref="R234" si="361">Q234/2</f>
        <v>0</v>
      </c>
      <c r="S234" s="97" t="str">
        <f t="shared" ref="S234" si="362">IF(R234&lt;30,"F",(IF(R234&lt;49,"C",(IF(R234&lt;79,"B",(IF(R234&lt;101,"A",)))))))</f>
        <v>F</v>
      </c>
    </row>
    <row r="235" spans="1:19" ht="18.75">
      <c r="A235" s="93"/>
      <c r="B235" s="94"/>
      <c r="C235" s="33" t="s">
        <v>71</v>
      </c>
      <c r="D235" s="34"/>
      <c r="E235" s="34"/>
      <c r="F235" s="34"/>
      <c r="G235" s="34">
        <f t="shared" si="307"/>
        <v>0</v>
      </c>
      <c r="H235" s="34"/>
      <c r="I235" s="34"/>
      <c r="J235" s="34"/>
      <c r="K235" s="34">
        <f t="shared" si="308"/>
        <v>0</v>
      </c>
      <c r="L235" s="34">
        <f t="shared" si="309"/>
        <v>0</v>
      </c>
      <c r="M235" s="34">
        <f t="shared" si="310"/>
        <v>0</v>
      </c>
      <c r="N235" s="37"/>
      <c r="O235" s="34">
        <f t="shared" si="303"/>
        <v>0</v>
      </c>
      <c r="P235" s="35" t="str">
        <f t="shared" si="311"/>
        <v>c</v>
      </c>
      <c r="Q235" s="95"/>
      <c r="R235" s="96"/>
      <c r="S235" s="97"/>
    </row>
    <row r="236" spans="1:19" ht="18.75">
      <c r="A236" s="93">
        <v>115</v>
      </c>
      <c r="B236" s="94"/>
      <c r="C236" s="33" t="s">
        <v>70</v>
      </c>
      <c r="D236" s="34"/>
      <c r="E236" s="34"/>
      <c r="F236" s="34"/>
      <c r="G236" s="34">
        <f t="shared" si="307"/>
        <v>0</v>
      </c>
      <c r="H236" s="34"/>
      <c r="I236" s="34"/>
      <c r="J236" s="34"/>
      <c r="K236" s="34">
        <f t="shared" si="308"/>
        <v>0</v>
      </c>
      <c r="L236" s="34">
        <f t="shared" si="309"/>
        <v>0</v>
      </c>
      <c r="M236" s="34">
        <f t="shared" si="310"/>
        <v>0</v>
      </c>
      <c r="N236" s="37"/>
      <c r="O236" s="34">
        <f t="shared" si="303"/>
        <v>0</v>
      </c>
      <c r="P236" s="35" t="str">
        <f t="shared" si="311"/>
        <v>c</v>
      </c>
      <c r="Q236" s="95">
        <f t="shared" ref="Q236" si="363">L236+L237</f>
        <v>0</v>
      </c>
      <c r="R236" s="96">
        <f t="shared" ref="R236" si="364">Q236/2</f>
        <v>0</v>
      </c>
      <c r="S236" s="97" t="str">
        <f t="shared" ref="S236" si="365">IF(R236&lt;30,"F",(IF(R236&lt;49,"C",(IF(R236&lt;79,"B",(IF(R236&lt;101,"A",)))))))</f>
        <v>F</v>
      </c>
    </row>
    <row r="237" spans="1:19" ht="18.75">
      <c r="A237" s="93"/>
      <c r="B237" s="94"/>
      <c r="C237" s="33" t="s">
        <v>71</v>
      </c>
      <c r="D237" s="34"/>
      <c r="E237" s="34"/>
      <c r="F237" s="34"/>
      <c r="G237" s="34">
        <f t="shared" si="307"/>
        <v>0</v>
      </c>
      <c r="H237" s="34"/>
      <c r="I237" s="34"/>
      <c r="J237" s="34"/>
      <c r="K237" s="34">
        <f t="shared" si="308"/>
        <v>0</v>
      </c>
      <c r="L237" s="34">
        <f t="shared" si="309"/>
        <v>0</v>
      </c>
      <c r="M237" s="34">
        <f t="shared" si="310"/>
        <v>0</v>
      </c>
      <c r="N237" s="37"/>
      <c r="O237" s="34">
        <f t="shared" si="303"/>
        <v>0</v>
      </c>
      <c r="P237" s="35" t="str">
        <f t="shared" si="311"/>
        <v>c</v>
      </c>
      <c r="Q237" s="95"/>
      <c r="R237" s="96"/>
      <c r="S237" s="97"/>
    </row>
    <row r="238" spans="1:19" ht="18.75">
      <c r="A238" s="93">
        <v>116</v>
      </c>
      <c r="B238" s="94"/>
      <c r="C238" s="33" t="s">
        <v>70</v>
      </c>
      <c r="D238" s="34"/>
      <c r="E238" s="34"/>
      <c r="F238" s="34"/>
      <c r="G238" s="34">
        <f t="shared" si="307"/>
        <v>0</v>
      </c>
      <c r="H238" s="34"/>
      <c r="I238" s="34"/>
      <c r="J238" s="34"/>
      <c r="K238" s="34">
        <f t="shared" si="308"/>
        <v>0</v>
      </c>
      <c r="L238" s="34">
        <f t="shared" si="309"/>
        <v>0</v>
      </c>
      <c r="M238" s="34">
        <f t="shared" si="310"/>
        <v>0</v>
      </c>
      <c r="N238" s="37"/>
      <c r="O238" s="34">
        <f t="shared" si="303"/>
        <v>0</v>
      </c>
      <c r="P238" s="35" t="str">
        <f t="shared" si="311"/>
        <v>c</v>
      </c>
      <c r="Q238" s="95">
        <f t="shared" ref="Q238" si="366">L238+L239</f>
        <v>0</v>
      </c>
      <c r="R238" s="96">
        <f t="shared" ref="R238" si="367">Q238/2</f>
        <v>0</v>
      </c>
      <c r="S238" s="97" t="str">
        <f t="shared" ref="S238" si="368">IF(R238&lt;30,"F",(IF(R238&lt;49,"C",(IF(R238&lt;79,"B",(IF(R238&lt;101,"A",)))))))</f>
        <v>F</v>
      </c>
    </row>
    <row r="239" spans="1:19" ht="18.75">
      <c r="A239" s="93"/>
      <c r="B239" s="94"/>
      <c r="C239" s="33" t="s">
        <v>71</v>
      </c>
      <c r="D239" s="34"/>
      <c r="E239" s="34"/>
      <c r="F239" s="34"/>
      <c r="G239" s="34">
        <f t="shared" si="307"/>
        <v>0</v>
      </c>
      <c r="H239" s="34"/>
      <c r="I239" s="34"/>
      <c r="J239" s="34"/>
      <c r="K239" s="34">
        <f t="shared" si="308"/>
        <v>0</v>
      </c>
      <c r="L239" s="34">
        <f t="shared" si="309"/>
        <v>0</v>
      </c>
      <c r="M239" s="34">
        <f t="shared" si="310"/>
        <v>0</v>
      </c>
      <c r="N239" s="37"/>
      <c r="O239" s="34">
        <f t="shared" si="303"/>
        <v>0</v>
      </c>
      <c r="P239" s="35" t="str">
        <f t="shared" si="311"/>
        <v>c</v>
      </c>
      <c r="Q239" s="95"/>
      <c r="R239" s="96"/>
      <c r="S239" s="97"/>
    </row>
    <row r="240" spans="1:19" ht="18.75">
      <c r="A240" s="93">
        <v>117</v>
      </c>
      <c r="B240" s="94"/>
      <c r="C240" s="33" t="s">
        <v>70</v>
      </c>
      <c r="D240" s="34"/>
      <c r="E240" s="34"/>
      <c r="F240" s="34"/>
      <c r="G240" s="34">
        <f t="shared" si="307"/>
        <v>0</v>
      </c>
      <c r="H240" s="34"/>
      <c r="I240" s="34"/>
      <c r="J240" s="34"/>
      <c r="K240" s="34">
        <f t="shared" si="308"/>
        <v>0</v>
      </c>
      <c r="L240" s="34">
        <f t="shared" si="309"/>
        <v>0</v>
      </c>
      <c r="M240" s="34">
        <f t="shared" si="310"/>
        <v>0</v>
      </c>
      <c r="N240" s="37"/>
      <c r="O240" s="34">
        <f t="shared" si="303"/>
        <v>0</v>
      </c>
      <c r="P240" s="35" t="str">
        <f t="shared" si="311"/>
        <v>c</v>
      </c>
      <c r="Q240" s="95">
        <f t="shared" ref="Q240" si="369">L240+L241</f>
        <v>0</v>
      </c>
      <c r="R240" s="96">
        <f t="shared" ref="R240" si="370">Q240/2</f>
        <v>0</v>
      </c>
      <c r="S240" s="97" t="str">
        <f t="shared" ref="S240" si="371">IF(R240&lt;30,"F",(IF(R240&lt;49,"C",(IF(R240&lt;79,"B",(IF(R240&lt;101,"A",)))))))</f>
        <v>F</v>
      </c>
    </row>
    <row r="241" spans="1:19" ht="18.75">
      <c r="A241" s="93"/>
      <c r="B241" s="94"/>
      <c r="C241" s="33" t="s">
        <v>71</v>
      </c>
      <c r="D241" s="34"/>
      <c r="E241" s="34"/>
      <c r="F241" s="34"/>
      <c r="G241" s="34">
        <f t="shared" si="307"/>
        <v>0</v>
      </c>
      <c r="H241" s="34"/>
      <c r="I241" s="34"/>
      <c r="J241" s="34"/>
      <c r="K241" s="34">
        <f t="shared" si="308"/>
        <v>0</v>
      </c>
      <c r="L241" s="34">
        <f t="shared" si="309"/>
        <v>0</v>
      </c>
      <c r="M241" s="34">
        <f t="shared" si="310"/>
        <v>0</v>
      </c>
      <c r="N241" s="37"/>
      <c r="O241" s="34">
        <f t="shared" si="303"/>
        <v>0</v>
      </c>
      <c r="P241" s="35" t="str">
        <f t="shared" si="311"/>
        <v>c</v>
      </c>
      <c r="Q241" s="95"/>
      <c r="R241" s="96"/>
      <c r="S241" s="97"/>
    </row>
    <row r="242" spans="1:19" ht="18.75">
      <c r="A242" s="93">
        <v>118</v>
      </c>
      <c r="B242" s="94"/>
      <c r="C242" s="33" t="s">
        <v>70</v>
      </c>
      <c r="D242" s="34"/>
      <c r="E242" s="34"/>
      <c r="F242" s="34"/>
      <c r="G242" s="34">
        <f t="shared" si="307"/>
        <v>0</v>
      </c>
      <c r="H242" s="34"/>
      <c r="I242" s="34"/>
      <c r="J242" s="34"/>
      <c r="K242" s="34">
        <f t="shared" si="308"/>
        <v>0</v>
      </c>
      <c r="L242" s="34">
        <f t="shared" si="309"/>
        <v>0</v>
      </c>
      <c r="M242" s="34">
        <f t="shared" si="310"/>
        <v>0</v>
      </c>
      <c r="N242" s="37"/>
      <c r="O242" s="34">
        <f t="shared" si="303"/>
        <v>0</v>
      </c>
      <c r="P242" s="35" t="str">
        <f t="shared" si="311"/>
        <v>c</v>
      </c>
      <c r="Q242" s="95">
        <f t="shared" ref="Q242" si="372">L242+L243</f>
        <v>0</v>
      </c>
      <c r="R242" s="96">
        <f t="shared" ref="R242" si="373">Q242/2</f>
        <v>0</v>
      </c>
      <c r="S242" s="97" t="str">
        <f t="shared" ref="S242" si="374">IF(R242&lt;30,"F",(IF(R242&lt;49,"C",(IF(R242&lt;79,"B",(IF(R242&lt;101,"A",)))))))</f>
        <v>F</v>
      </c>
    </row>
    <row r="243" spans="1:19" ht="18.75">
      <c r="A243" s="93"/>
      <c r="B243" s="94"/>
      <c r="C243" s="33" t="s">
        <v>71</v>
      </c>
      <c r="D243" s="34"/>
      <c r="E243" s="34"/>
      <c r="F243" s="34"/>
      <c r="G243" s="34">
        <f t="shared" si="307"/>
        <v>0</v>
      </c>
      <c r="H243" s="34"/>
      <c r="I243" s="34"/>
      <c r="J243" s="34"/>
      <c r="K243" s="34">
        <f t="shared" si="308"/>
        <v>0</v>
      </c>
      <c r="L243" s="34">
        <f t="shared" si="309"/>
        <v>0</v>
      </c>
      <c r="M243" s="34">
        <f t="shared" si="310"/>
        <v>0</v>
      </c>
      <c r="N243" s="37"/>
      <c r="O243" s="34">
        <f t="shared" si="303"/>
        <v>0</v>
      </c>
      <c r="P243" s="35" t="str">
        <f t="shared" si="311"/>
        <v>c</v>
      </c>
      <c r="Q243" s="95"/>
      <c r="R243" s="96"/>
      <c r="S243" s="97"/>
    </row>
    <row r="244" spans="1:19" ht="18.75">
      <c r="A244" s="93">
        <v>119</v>
      </c>
      <c r="B244" s="94"/>
      <c r="C244" s="33" t="s">
        <v>70</v>
      </c>
      <c r="D244" s="34"/>
      <c r="E244" s="34"/>
      <c r="F244" s="34"/>
      <c r="G244" s="34">
        <f t="shared" si="307"/>
        <v>0</v>
      </c>
      <c r="H244" s="34"/>
      <c r="I244" s="34"/>
      <c r="J244" s="34"/>
      <c r="K244" s="34">
        <f t="shared" si="308"/>
        <v>0</v>
      </c>
      <c r="L244" s="34">
        <f t="shared" si="309"/>
        <v>0</v>
      </c>
      <c r="M244" s="34">
        <f t="shared" si="310"/>
        <v>0</v>
      </c>
      <c r="N244" s="37"/>
      <c r="O244" s="34">
        <f t="shared" si="303"/>
        <v>0</v>
      </c>
      <c r="P244" s="35" t="str">
        <f t="shared" si="311"/>
        <v>c</v>
      </c>
      <c r="Q244" s="95">
        <f t="shared" ref="Q244" si="375">L244+L245</f>
        <v>0</v>
      </c>
      <c r="R244" s="96">
        <f t="shared" ref="R244" si="376">Q244/2</f>
        <v>0</v>
      </c>
      <c r="S244" s="97" t="str">
        <f t="shared" ref="S244" si="377">IF(R244&lt;30,"F",(IF(R244&lt;49,"C",(IF(R244&lt;79,"B",(IF(R244&lt;101,"A",)))))))</f>
        <v>F</v>
      </c>
    </row>
    <row r="245" spans="1:19" ht="18.75">
      <c r="A245" s="93"/>
      <c r="B245" s="94"/>
      <c r="C245" s="33" t="s">
        <v>71</v>
      </c>
      <c r="D245" s="34"/>
      <c r="E245" s="34"/>
      <c r="F245" s="34"/>
      <c r="G245" s="34">
        <f t="shared" si="307"/>
        <v>0</v>
      </c>
      <c r="H245" s="34"/>
      <c r="I245" s="34"/>
      <c r="J245" s="34"/>
      <c r="K245" s="34">
        <f t="shared" si="308"/>
        <v>0</v>
      </c>
      <c r="L245" s="34">
        <f t="shared" si="309"/>
        <v>0</v>
      </c>
      <c r="M245" s="34">
        <f t="shared" si="310"/>
        <v>0</v>
      </c>
      <c r="N245" s="37"/>
      <c r="O245" s="34">
        <f t="shared" si="303"/>
        <v>0</v>
      </c>
      <c r="P245" s="35" t="str">
        <f t="shared" si="311"/>
        <v>c</v>
      </c>
      <c r="Q245" s="95"/>
      <c r="R245" s="96"/>
      <c r="S245" s="97"/>
    </row>
    <row r="246" spans="1:19" ht="18.75">
      <c r="A246" s="93">
        <v>120</v>
      </c>
      <c r="B246" s="94"/>
      <c r="C246" s="33" t="s">
        <v>70</v>
      </c>
      <c r="D246" s="34"/>
      <c r="E246" s="34"/>
      <c r="F246" s="34"/>
      <c r="G246" s="34">
        <f t="shared" si="307"/>
        <v>0</v>
      </c>
      <c r="H246" s="34"/>
      <c r="I246" s="34"/>
      <c r="J246" s="34"/>
      <c r="K246" s="34">
        <f t="shared" si="308"/>
        <v>0</v>
      </c>
      <c r="L246" s="34">
        <f t="shared" si="309"/>
        <v>0</v>
      </c>
      <c r="M246" s="34">
        <f t="shared" si="310"/>
        <v>0</v>
      </c>
      <c r="N246" s="37"/>
      <c r="O246" s="34">
        <f t="shared" si="303"/>
        <v>0</v>
      </c>
      <c r="P246" s="35" t="str">
        <f t="shared" si="311"/>
        <v>c</v>
      </c>
      <c r="Q246" s="95">
        <f t="shared" ref="Q246" si="378">L246+L247</f>
        <v>0</v>
      </c>
      <c r="R246" s="96">
        <f t="shared" ref="R246" si="379">Q246/2</f>
        <v>0</v>
      </c>
      <c r="S246" s="97" t="str">
        <f t="shared" ref="S246" si="380">IF(R246&lt;30,"F",(IF(R246&lt;49,"C",(IF(R246&lt;79,"B",(IF(R246&lt;101,"A",)))))))</f>
        <v>F</v>
      </c>
    </row>
    <row r="247" spans="1:19" ht="18.75">
      <c r="A247" s="93"/>
      <c r="B247" s="94"/>
      <c r="C247" s="33" t="s">
        <v>71</v>
      </c>
      <c r="D247" s="34"/>
      <c r="E247" s="34"/>
      <c r="F247" s="34"/>
      <c r="G247" s="34">
        <f t="shared" si="307"/>
        <v>0</v>
      </c>
      <c r="H247" s="34"/>
      <c r="I247" s="34"/>
      <c r="J247" s="34"/>
      <c r="K247" s="34">
        <f t="shared" si="308"/>
        <v>0</v>
      </c>
      <c r="L247" s="34">
        <f t="shared" si="309"/>
        <v>0</v>
      </c>
      <c r="M247" s="34">
        <f t="shared" si="310"/>
        <v>0</v>
      </c>
      <c r="N247" s="37"/>
      <c r="O247" s="34">
        <f t="shared" si="303"/>
        <v>0</v>
      </c>
      <c r="P247" s="35" t="str">
        <f t="shared" si="311"/>
        <v>c</v>
      </c>
      <c r="Q247" s="95"/>
      <c r="R247" s="96"/>
      <c r="S247" s="97"/>
    </row>
    <row r="248" spans="1:19" ht="18.75">
      <c r="A248" s="93">
        <v>121</v>
      </c>
      <c r="B248" s="94"/>
      <c r="C248" s="33" t="s">
        <v>70</v>
      </c>
      <c r="D248" s="34"/>
      <c r="E248" s="34"/>
      <c r="F248" s="34"/>
      <c r="G248" s="34">
        <f t="shared" si="307"/>
        <v>0</v>
      </c>
      <c r="H248" s="34"/>
      <c r="I248" s="34"/>
      <c r="J248" s="34"/>
      <c r="K248" s="34">
        <f t="shared" si="308"/>
        <v>0</v>
      </c>
      <c r="L248" s="34">
        <f t="shared" si="309"/>
        <v>0</v>
      </c>
      <c r="M248" s="34">
        <f t="shared" si="310"/>
        <v>0</v>
      </c>
      <c r="N248" s="37"/>
      <c r="O248" s="34">
        <f t="shared" si="303"/>
        <v>0</v>
      </c>
      <c r="P248" s="35" t="str">
        <f t="shared" si="311"/>
        <v>c</v>
      </c>
      <c r="Q248" s="95">
        <f t="shared" ref="Q248" si="381">L248+L249</f>
        <v>0</v>
      </c>
      <c r="R248" s="96">
        <f t="shared" ref="R248" si="382">Q248/2</f>
        <v>0</v>
      </c>
      <c r="S248" s="97" t="str">
        <f t="shared" ref="S248" si="383">IF(R248&lt;30,"F",(IF(R248&lt;49,"C",(IF(R248&lt;79,"B",(IF(R248&lt;101,"A",)))))))</f>
        <v>F</v>
      </c>
    </row>
    <row r="249" spans="1:19" ht="18.75">
      <c r="A249" s="93"/>
      <c r="B249" s="94"/>
      <c r="C249" s="33" t="s">
        <v>71</v>
      </c>
      <c r="D249" s="34"/>
      <c r="E249" s="34"/>
      <c r="F249" s="34"/>
      <c r="G249" s="34">
        <f t="shared" si="307"/>
        <v>0</v>
      </c>
      <c r="H249" s="34"/>
      <c r="I249" s="34"/>
      <c r="J249" s="34"/>
      <c r="K249" s="34">
        <f t="shared" si="308"/>
        <v>0</v>
      </c>
      <c r="L249" s="34">
        <f t="shared" si="309"/>
        <v>0</v>
      </c>
      <c r="M249" s="34">
        <f t="shared" si="310"/>
        <v>0</v>
      </c>
      <c r="N249" s="37"/>
      <c r="O249" s="34">
        <f t="shared" si="303"/>
        <v>0</v>
      </c>
      <c r="P249" s="35" t="str">
        <f t="shared" si="311"/>
        <v>c</v>
      </c>
      <c r="Q249" s="95"/>
      <c r="R249" s="96"/>
      <c r="S249" s="97"/>
    </row>
    <row r="250" spans="1:19" ht="18.75">
      <c r="A250" s="93">
        <v>122</v>
      </c>
      <c r="B250" s="94"/>
      <c r="C250" s="33" t="s">
        <v>70</v>
      </c>
      <c r="D250" s="34"/>
      <c r="E250" s="34"/>
      <c r="F250" s="34"/>
      <c r="G250" s="34">
        <f t="shared" si="307"/>
        <v>0</v>
      </c>
      <c r="H250" s="34"/>
      <c r="I250" s="34"/>
      <c r="J250" s="34"/>
      <c r="K250" s="34">
        <f t="shared" si="308"/>
        <v>0</v>
      </c>
      <c r="L250" s="34">
        <f t="shared" si="309"/>
        <v>0</v>
      </c>
      <c r="M250" s="34">
        <f t="shared" si="310"/>
        <v>0</v>
      </c>
      <c r="N250" s="37"/>
      <c r="O250" s="34">
        <f t="shared" si="303"/>
        <v>0</v>
      </c>
      <c r="P250" s="35" t="str">
        <f t="shared" si="311"/>
        <v>c</v>
      </c>
      <c r="Q250" s="95">
        <f t="shared" ref="Q250" si="384">L250+L251</f>
        <v>0</v>
      </c>
      <c r="R250" s="96">
        <f t="shared" ref="R250" si="385">Q250/2</f>
        <v>0</v>
      </c>
      <c r="S250" s="97" t="str">
        <f t="shared" ref="S250" si="386">IF(R250&lt;30,"F",(IF(R250&lt;49,"C",(IF(R250&lt;79,"B",(IF(R250&lt;101,"A",)))))))</f>
        <v>F</v>
      </c>
    </row>
    <row r="251" spans="1:19" ht="18.75">
      <c r="A251" s="93"/>
      <c r="B251" s="94"/>
      <c r="C251" s="33" t="s">
        <v>71</v>
      </c>
      <c r="D251" s="34"/>
      <c r="E251" s="34"/>
      <c r="F251" s="34"/>
      <c r="G251" s="34">
        <f t="shared" si="307"/>
        <v>0</v>
      </c>
      <c r="H251" s="34"/>
      <c r="I251" s="34"/>
      <c r="J251" s="34"/>
      <c r="K251" s="34">
        <f t="shared" si="308"/>
        <v>0</v>
      </c>
      <c r="L251" s="34">
        <f t="shared" si="309"/>
        <v>0</v>
      </c>
      <c r="M251" s="34">
        <f t="shared" si="310"/>
        <v>0</v>
      </c>
      <c r="N251" s="37"/>
      <c r="O251" s="34">
        <f t="shared" si="303"/>
        <v>0</v>
      </c>
      <c r="P251" s="35" t="str">
        <f t="shared" si="311"/>
        <v>c</v>
      </c>
      <c r="Q251" s="95"/>
      <c r="R251" s="96"/>
      <c r="S251" s="97"/>
    </row>
    <row r="252" spans="1:19" ht="18.75">
      <c r="A252" s="93">
        <v>123</v>
      </c>
      <c r="B252" s="94"/>
      <c r="C252" s="33" t="s">
        <v>70</v>
      </c>
      <c r="D252" s="34"/>
      <c r="E252" s="34"/>
      <c r="F252" s="34"/>
      <c r="G252" s="34">
        <f t="shared" si="307"/>
        <v>0</v>
      </c>
      <c r="H252" s="34"/>
      <c r="I252" s="34"/>
      <c r="J252" s="34"/>
      <c r="K252" s="34">
        <f t="shared" si="308"/>
        <v>0</v>
      </c>
      <c r="L252" s="34">
        <f t="shared" si="309"/>
        <v>0</v>
      </c>
      <c r="M252" s="34">
        <f t="shared" si="310"/>
        <v>0</v>
      </c>
      <c r="N252" s="37"/>
      <c r="O252" s="34">
        <f t="shared" si="303"/>
        <v>0</v>
      </c>
      <c r="P252" s="35" t="str">
        <f t="shared" si="311"/>
        <v>c</v>
      </c>
      <c r="Q252" s="95">
        <f t="shared" ref="Q252" si="387">L252+L253</f>
        <v>0</v>
      </c>
      <c r="R252" s="96">
        <f t="shared" ref="R252" si="388">Q252/2</f>
        <v>0</v>
      </c>
      <c r="S252" s="97" t="str">
        <f t="shared" ref="S252" si="389">IF(R252&lt;30,"F",(IF(R252&lt;49,"C",(IF(R252&lt;79,"B",(IF(R252&lt;101,"A",)))))))</f>
        <v>F</v>
      </c>
    </row>
    <row r="253" spans="1:19" ht="18.75">
      <c r="A253" s="93"/>
      <c r="B253" s="94"/>
      <c r="C253" s="33" t="s">
        <v>71</v>
      </c>
      <c r="D253" s="34"/>
      <c r="E253" s="34"/>
      <c r="F253" s="34"/>
      <c r="G253" s="34">
        <f t="shared" si="307"/>
        <v>0</v>
      </c>
      <c r="H253" s="34"/>
      <c r="I253" s="34"/>
      <c r="J253" s="34"/>
      <c r="K253" s="34">
        <f t="shared" si="308"/>
        <v>0</v>
      </c>
      <c r="L253" s="34">
        <f t="shared" si="309"/>
        <v>0</v>
      </c>
      <c r="M253" s="34">
        <f t="shared" si="310"/>
        <v>0</v>
      </c>
      <c r="N253" s="37"/>
      <c r="O253" s="34">
        <f t="shared" si="303"/>
        <v>0</v>
      </c>
      <c r="P253" s="35" t="str">
        <f t="shared" si="311"/>
        <v>c</v>
      </c>
      <c r="Q253" s="95"/>
      <c r="R253" s="96"/>
      <c r="S253" s="97"/>
    </row>
    <row r="254" spans="1:19" ht="18.75">
      <c r="A254" s="93">
        <v>124</v>
      </c>
      <c r="B254" s="94"/>
      <c r="C254" s="33" t="s">
        <v>70</v>
      </c>
      <c r="D254" s="34"/>
      <c r="E254" s="34"/>
      <c r="F254" s="34"/>
      <c r="G254" s="34">
        <f t="shared" si="307"/>
        <v>0</v>
      </c>
      <c r="H254" s="34"/>
      <c r="I254" s="34"/>
      <c r="J254" s="34"/>
      <c r="K254" s="34">
        <f t="shared" si="308"/>
        <v>0</v>
      </c>
      <c r="L254" s="34">
        <f t="shared" si="309"/>
        <v>0</v>
      </c>
      <c r="M254" s="34">
        <f t="shared" si="310"/>
        <v>0</v>
      </c>
      <c r="N254" s="37"/>
      <c r="O254" s="34">
        <f t="shared" si="303"/>
        <v>0</v>
      </c>
      <c r="P254" s="35" t="str">
        <f t="shared" si="311"/>
        <v>c</v>
      </c>
      <c r="Q254" s="95">
        <f t="shared" ref="Q254" si="390">L254+L255</f>
        <v>0</v>
      </c>
      <c r="R254" s="96">
        <f t="shared" ref="R254" si="391">Q254/2</f>
        <v>0</v>
      </c>
      <c r="S254" s="97" t="str">
        <f t="shared" ref="S254" si="392">IF(R254&lt;30,"F",(IF(R254&lt;49,"C",(IF(R254&lt;79,"B",(IF(R254&lt;101,"A",)))))))</f>
        <v>F</v>
      </c>
    </row>
    <row r="255" spans="1:19" ht="18.75">
      <c r="A255" s="93"/>
      <c r="B255" s="94"/>
      <c r="C255" s="33" t="s">
        <v>71</v>
      </c>
      <c r="D255" s="34"/>
      <c r="E255" s="34"/>
      <c r="F255" s="34"/>
      <c r="G255" s="34">
        <f t="shared" si="307"/>
        <v>0</v>
      </c>
      <c r="H255" s="34"/>
      <c r="I255" s="34"/>
      <c r="J255" s="34"/>
      <c r="K255" s="34">
        <f t="shared" si="308"/>
        <v>0</v>
      </c>
      <c r="L255" s="34">
        <f t="shared" si="309"/>
        <v>0</v>
      </c>
      <c r="M255" s="34">
        <f t="shared" si="310"/>
        <v>0</v>
      </c>
      <c r="N255" s="37"/>
      <c r="O255" s="34">
        <f t="shared" si="303"/>
        <v>0</v>
      </c>
      <c r="P255" s="35" t="str">
        <f t="shared" si="311"/>
        <v>c</v>
      </c>
      <c r="Q255" s="95"/>
      <c r="R255" s="96"/>
      <c r="S255" s="97"/>
    </row>
    <row r="256" spans="1:19" ht="18.75">
      <c r="A256" s="93">
        <v>125</v>
      </c>
      <c r="B256" s="94"/>
      <c r="C256" s="33" t="s">
        <v>70</v>
      </c>
      <c r="D256" s="34"/>
      <c r="E256" s="34"/>
      <c r="F256" s="34"/>
      <c r="G256" s="34">
        <f t="shared" si="307"/>
        <v>0</v>
      </c>
      <c r="H256" s="34"/>
      <c r="I256" s="34"/>
      <c r="J256" s="34"/>
      <c r="K256" s="34">
        <f t="shared" si="308"/>
        <v>0</v>
      </c>
      <c r="L256" s="34">
        <f t="shared" si="309"/>
        <v>0</v>
      </c>
      <c r="M256" s="34">
        <f t="shared" si="310"/>
        <v>0</v>
      </c>
      <c r="N256" s="37"/>
      <c r="O256" s="34">
        <f t="shared" si="303"/>
        <v>0</v>
      </c>
      <c r="P256" s="35" t="str">
        <f t="shared" si="311"/>
        <v>c</v>
      </c>
      <c r="Q256" s="95">
        <f t="shared" ref="Q256" si="393">L256+L257</f>
        <v>0</v>
      </c>
      <c r="R256" s="96">
        <f t="shared" ref="R256" si="394">Q256/2</f>
        <v>0</v>
      </c>
      <c r="S256" s="97" t="str">
        <f t="shared" ref="S256" si="395">IF(R256&lt;30,"F",(IF(R256&lt;49,"C",(IF(R256&lt;79,"B",(IF(R256&lt;101,"A",)))))))</f>
        <v>F</v>
      </c>
    </row>
    <row r="257" spans="1:19" ht="18.75">
      <c r="A257" s="93"/>
      <c r="B257" s="94"/>
      <c r="C257" s="33" t="s">
        <v>71</v>
      </c>
      <c r="D257" s="34"/>
      <c r="E257" s="34"/>
      <c r="F257" s="34"/>
      <c r="G257" s="34">
        <f t="shared" si="307"/>
        <v>0</v>
      </c>
      <c r="H257" s="34"/>
      <c r="I257" s="34"/>
      <c r="J257" s="34"/>
      <c r="K257" s="34">
        <f t="shared" si="308"/>
        <v>0</v>
      </c>
      <c r="L257" s="34">
        <f t="shared" si="309"/>
        <v>0</v>
      </c>
      <c r="M257" s="34">
        <f t="shared" si="310"/>
        <v>0</v>
      </c>
      <c r="N257" s="37"/>
      <c r="O257" s="34">
        <f t="shared" si="303"/>
        <v>0</v>
      </c>
      <c r="P257" s="35" t="str">
        <f t="shared" si="311"/>
        <v>c</v>
      </c>
      <c r="Q257" s="95"/>
      <c r="R257" s="96"/>
      <c r="S257" s="97"/>
    </row>
    <row r="258" spans="1:19" ht="18.75">
      <c r="A258" s="93">
        <v>126</v>
      </c>
      <c r="B258" s="94"/>
      <c r="C258" s="33" t="s">
        <v>70</v>
      </c>
      <c r="D258" s="34"/>
      <c r="E258" s="34"/>
      <c r="F258" s="34"/>
      <c r="G258" s="34">
        <f t="shared" si="307"/>
        <v>0</v>
      </c>
      <c r="H258" s="34"/>
      <c r="I258" s="34"/>
      <c r="J258" s="34"/>
      <c r="K258" s="34">
        <f t="shared" si="308"/>
        <v>0</v>
      </c>
      <c r="L258" s="34">
        <f t="shared" si="309"/>
        <v>0</v>
      </c>
      <c r="M258" s="34">
        <f t="shared" si="310"/>
        <v>0</v>
      </c>
      <c r="N258" s="37"/>
      <c r="O258" s="34">
        <f t="shared" si="303"/>
        <v>0</v>
      </c>
      <c r="P258" s="35" t="str">
        <f t="shared" si="311"/>
        <v>c</v>
      </c>
      <c r="Q258" s="95">
        <f t="shared" ref="Q258" si="396">L258+L259</f>
        <v>0</v>
      </c>
      <c r="R258" s="96">
        <f t="shared" ref="R258" si="397">Q258/2</f>
        <v>0</v>
      </c>
      <c r="S258" s="97" t="str">
        <f t="shared" ref="S258" si="398">IF(R258&lt;30,"F",(IF(R258&lt;49,"C",(IF(R258&lt;79,"B",(IF(R258&lt;101,"A",)))))))</f>
        <v>F</v>
      </c>
    </row>
    <row r="259" spans="1:19" ht="18.75">
      <c r="A259" s="93"/>
      <c r="B259" s="94"/>
      <c r="C259" s="33" t="s">
        <v>71</v>
      </c>
      <c r="D259" s="34"/>
      <c r="E259" s="34"/>
      <c r="F259" s="34"/>
      <c r="G259" s="34">
        <f t="shared" si="307"/>
        <v>0</v>
      </c>
      <c r="H259" s="34"/>
      <c r="I259" s="34"/>
      <c r="J259" s="34"/>
      <c r="K259" s="34">
        <f t="shared" si="308"/>
        <v>0</v>
      </c>
      <c r="L259" s="34">
        <f t="shared" si="309"/>
        <v>0</v>
      </c>
      <c r="M259" s="34">
        <f t="shared" si="310"/>
        <v>0</v>
      </c>
      <c r="N259" s="37"/>
      <c r="O259" s="34">
        <f t="shared" si="303"/>
        <v>0</v>
      </c>
      <c r="P259" s="35" t="str">
        <f t="shared" si="311"/>
        <v>c</v>
      </c>
      <c r="Q259" s="95"/>
      <c r="R259" s="96"/>
      <c r="S259" s="97"/>
    </row>
    <row r="260" spans="1:19" ht="18.75">
      <c r="A260" s="98">
        <v>127</v>
      </c>
      <c r="B260" s="99"/>
      <c r="C260" s="38" t="s">
        <v>70</v>
      </c>
      <c r="D260" s="39"/>
      <c r="E260" s="39"/>
      <c r="F260" s="39"/>
      <c r="G260" s="39">
        <f t="shared" si="307"/>
        <v>0</v>
      </c>
      <c r="H260" s="39"/>
      <c r="I260" s="39"/>
      <c r="J260" s="39"/>
      <c r="K260" s="39">
        <f t="shared" si="308"/>
        <v>0</v>
      </c>
      <c r="L260" s="39">
        <f t="shared" si="309"/>
        <v>0</v>
      </c>
      <c r="M260" s="39">
        <f t="shared" si="310"/>
        <v>0</v>
      </c>
      <c r="N260" s="40"/>
      <c r="O260" s="39">
        <f t="shared" si="303"/>
        <v>0</v>
      </c>
      <c r="P260" s="41" t="str">
        <f t="shared" si="311"/>
        <v>c</v>
      </c>
      <c r="Q260" s="100">
        <f t="shared" ref="Q260" si="399">L260+L261</f>
        <v>0</v>
      </c>
      <c r="R260" s="101">
        <f t="shared" ref="R260" si="400">Q260/2</f>
        <v>0</v>
      </c>
      <c r="S260" s="102" t="str">
        <f t="shared" ref="S260" si="401">IF(R260&lt;30,"F",(IF(R260&lt;49,"C",(IF(R260&lt;79,"B",(IF(R260&lt;101,"A",)))))))</f>
        <v>F</v>
      </c>
    </row>
    <row r="261" spans="1:19" ht="18.75">
      <c r="A261" s="98"/>
      <c r="B261" s="99"/>
      <c r="C261" s="38" t="s">
        <v>71</v>
      </c>
      <c r="D261" s="39"/>
      <c r="E261" s="39"/>
      <c r="F261" s="39"/>
      <c r="G261" s="39">
        <f t="shared" si="307"/>
        <v>0</v>
      </c>
      <c r="H261" s="39"/>
      <c r="I261" s="39"/>
      <c r="J261" s="39"/>
      <c r="K261" s="39">
        <f t="shared" si="308"/>
        <v>0</v>
      </c>
      <c r="L261" s="39">
        <f t="shared" si="309"/>
        <v>0</v>
      </c>
      <c r="M261" s="39">
        <f t="shared" si="310"/>
        <v>0</v>
      </c>
      <c r="N261" s="40"/>
      <c r="O261" s="39">
        <f t="shared" si="303"/>
        <v>0</v>
      </c>
      <c r="P261" s="41" t="str">
        <f t="shared" si="311"/>
        <v>c</v>
      </c>
      <c r="Q261" s="100"/>
      <c r="R261" s="101"/>
      <c r="S261" s="102"/>
    </row>
    <row r="267" spans="1:19" ht="18.75">
      <c r="B267" s="42"/>
      <c r="C267" s="53"/>
      <c r="D267" s="43"/>
      <c r="E267" s="43"/>
      <c r="F267" s="43"/>
      <c r="G267" s="43"/>
      <c r="H267" s="43"/>
      <c r="I267" s="43"/>
      <c r="J267" s="43"/>
    </row>
    <row r="268" spans="1:19" ht="18.75">
      <c r="B268" s="42" t="s">
        <v>27</v>
      </c>
      <c r="C268" s="53"/>
      <c r="D268" s="43"/>
      <c r="E268" s="43"/>
      <c r="F268" s="43"/>
      <c r="G268" s="43"/>
      <c r="H268" s="43"/>
      <c r="I268" s="43"/>
      <c r="J268" s="43"/>
      <c r="K268" s="92" t="s">
        <v>28</v>
      </c>
      <c r="L268" s="92"/>
      <c r="M268" s="92"/>
      <c r="N268" s="92"/>
      <c r="O268" s="92"/>
      <c r="P268" s="92"/>
      <c r="Q268" s="92"/>
      <c r="R268" s="92"/>
      <c r="S268" s="92"/>
    </row>
  </sheetData>
  <mergeCells count="648">
    <mergeCell ref="R6:R7"/>
    <mergeCell ref="S6:S7"/>
    <mergeCell ref="A8:A9"/>
    <mergeCell ref="B8:B9"/>
    <mergeCell ref="Q8:Q9"/>
    <mergeCell ref="R8:R9"/>
    <mergeCell ref="S8:S9"/>
    <mergeCell ref="A1:S2"/>
    <mergeCell ref="A3:S3"/>
    <mergeCell ref="A4:S4"/>
    <mergeCell ref="A5:A7"/>
    <mergeCell ref="B5:B7"/>
    <mergeCell ref="D5:G5"/>
    <mergeCell ref="H5:K5"/>
    <mergeCell ref="O5:P5"/>
    <mergeCell ref="Q5:S5"/>
    <mergeCell ref="Q6:Q7"/>
    <mergeCell ref="A10:A11"/>
    <mergeCell ref="B10:B11"/>
    <mergeCell ref="Q10:Q11"/>
    <mergeCell ref="R10:R11"/>
    <mergeCell ref="S10:S11"/>
    <mergeCell ref="A12:A13"/>
    <mergeCell ref="B12:B13"/>
    <mergeCell ref="Q12:Q13"/>
    <mergeCell ref="R12:R13"/>
    <mergeCell ref="S12:S13"/>
    <mergeCell ref="A14:A15"/>
    <mergeCell ref="B14:B15"/>
    <mergeCell ref="Q14:Q15"/>
    <mergeCell ref="R14:R15"/>
    <mergeCell ref="S14:S15"/>
    <mergeCell ref="A16:A17"/>
    <mergeCell ref="B16:B17"/>
    <mergeCell ref="Q16:Q17"/>
    <mergeCell ref="R16:R17"/>
    <mergeCell ref="S16:S17"/>
    <mergeCell ref="A18:A19"/>
    <mergeCell ref="B18:B19"/>
    <mergeCell ref="Q18:Q19"/>
    <mergeCell ref="R18:R19"/>
    <mergeCell ref="S18:S19"/>
    <mergeCell ref="A20:A21"/>
    <mergeCell ref="B20:B21"/>
    <mergeCell ref="Q20:Q21"/>
    <mergeCell ref="R20:R21"/>
    <mergeCell ref="S20:S21"/>
    <mergeCell ref="A22:A23"/>
    <mergeCell ref="B22:B23"/>
    <mergeCell ref="Q22:Q23"/>
    <mergeCell ref="R22:R23"/>
    <mergeCell ref="S22:S23"/>
    <mergeCell ref="A24:A25"/>
    <mergeCell ref="B24:B25"/>
    <mergeCell ref="Q24:Q25"/>
    <mergeCell ref="R24:R25"/>
    <mergeCell ref="S24:S25"/>
    <mergeCell ref="A26:A27"/>
    <mergeCell ref="B26:B27"/>
    <mergeCell ref="Q26:Q27"/>
    <mergeCell ref="R26:R27"/>
    <mergeCell ref="S26:S27"/>
    <mergeCell ref="A28:A29"/>
    <mergeCell ref="B28:B29"/>
    <mergeCell ref="Q28:Q29"/>
    <mergeCell ref="R28:R29"/>
    <mergeCell ref="S28:S29"/>
    <mergeCell ref="A30:A31"/>
    <mergeCell ref="B30:B31"/>
    <mergeCell ref="Q30:Q31"/>
    <mergeCell ref="R30:R31"/>
    <mergeCell ref="S30:S31"/>
    <mergeCell ref="A32:A33"/>
    <mergeCell ref="B32:B33"/>
    <mergeCell ref="Q32:Q33"/>
    <mergeCell ref="R32:R33"/>
    <mergeCell ref="S32:S33"/>
    <mergeCell ref="A34:A35"/>
    <mergeCell ref="B34:B35"/>
    <mergeCell ref="Q34:Q35"/>
    <mergeCell ref="R34:R35"/>
    <mergeCell ref="S34:S35"/>
    <mergeCell ref="A36:A37"/>
    <mergeCell ref="B36:B37"/>
    <mergeCell ref="Q36:Q37"/>
    <mergeCell ref="R36:R37"/>
    <mergeCell ref="S36:S37"/>
    <mergeCell ref="A38:A39"/>
    <mergeCell ref="B38:B39"/>
    <mergeCell ref="Q38:Q39"/>
    <mergeCell ref="R38:R39"/>
    <mergeCell ref="S38:S39"/>
    <mergeCell ref="A40:A41"/>
    <mergeCell ref="B40:B41"/>
    <mergeCell ref="Q40:Q41"/>
    <mergeCell ref="R40:R41"/>
    <mergeCell ref="S40:S41"/>
    <mergeCell ref="A42:A43"/>
    <mergeCell ref="B42:B43"/>
    <mergeCell ref="Q42:Q43"/>
    <mergeCell ref="R42:R43"/>
    <mergeCell ref="S42:S43"/>
    <mergeCell ref="A44:A45"/>
    <mergeCell ref="B44:B45"/>
    <mergeCell ref="Q44:Q45"/>
    <mergeCell ref="R44:R45"/>
    <mergeCell ref="S44:S45"/>
    <mergeCell ref="A46:A47"/>
    <mergeCell ref="B46:B47"/>
    <mergeCell ref="Q46:Q47"/>
    <mergeCell ref="R46:R47"/>
    <mergeCell ref="S46:S47"/>
    <mergeCell ref="A48:A49"/>
    <mergeCell ref="B48:B49"/>
    <mergeCell ref="Q48:Q49"/>
    <mergeCell ref="R48:R49"/>
    <mergeCell ref="S48:S49"/>
    <mergeCell ref="A50:A51"/>
    <mergeCell ref="B50:B51"/>
    <mergeCell ref="Q50:Q51"/>
    <mergeCell ref="R50:R51"/>
    <mergeCell ref="S50:S51"/>
    <mergeCell ref="A52:A53"/>
    <mergeCell ref="B52:B53"/>
    <mergeCell ref="Q52:Q53"/>
    <mergeCell ref="R52:R53"/>
    <mergeCell ref="S52:S53"/>
    <mergeCell ref="A54:A55"/>
    <mergeCell ref="B54:B55"/>
    <mergeCell ref="Q54:Q55"/>
    <mergeCell ref="R54:R55"/>
    <mergeCell ref="S54:S55"/>
    <mergeCell ref="A56:A57"/>
    <mergeCell ref="B56:B57"/>
    <mergeCell ref="Q56:Q57"/>
    <mergeCell ref="R56:R57"/>
    <mergeCell ref="S56:S57"/>
    <mergeCell ref="A58:A59"/>
    <mergeCell ref="B58:B59"/>
    <mergeCell ref="Q58:Q59"/>
    <mergeCell ref="R58:R59"/>
    <mergeCell ref="S58:S59"/>
    <mergeCell ref="A60:A61"/>
    <mergeCell ref="B60:B61"/>
    <mergeCell ref="Q60:Q61"/>
    <mergeCell ref="R60:R61"/>
    <mergeCell ref="S60:S61"/>
    <mergeCell ref="A62:A63"/>
    <mergeCell ref="B62:B63"/>
    <mergeCell ref="Q62:Q63"/>
    <mergeCell ref="R62:R63"/>
    <mergeCell ref="S62:S63"/>
    <mergeCell ref="A64:A65"/>
    <mergeCell ref="B64:B65"/>
    <mergeCell ref="Q64:Q65"/>
    <mergeCell ref="R64:R65"/>
    <mergeCell ref="S64:S65"/>
    <mergeCell ref="A66:A67"/>
    <mergeCell ref="B66:B67"/>
    <mergeCell ref="Q66:Q67"/>
    <mergeCell ref="R66:R67"/>
    <mergeCell ref="S66:S67"/>
    <mergeCell ref="A68:A69"/>
    <mergeCell ref="B68:B69"/>
    <mergeCell ref="Q68:Q69"/>
    <mergeCell ref="R68:R69"/>
    <mergeCell ref="S68:S69"/>
    <mergeCell ref="A70:A71"/>
    <mergeCell ref="B70:B71"/>
    <mergeCell ref="Q70:Q71"/>
    <mergeCell ref="R70:R71"/>
    <mergeCell ref="S70:S71"/>
    <mergeCell ref="A72:A73"/>
    <mergeCell ref="B72:B73"/>
    <mergeCell ref="Q72:Q73"/>
    <mergeCell ref="R72:R73"/>
    <mergeCell ref="S72:S73"/>
    <mergeCell ref="A74:A75"/>
    <mergeCell ref="B74:B75"/>
    <mergeCell ref="Q74:Q75"/>
    <mergeCell ref="R74:R75"/>
    <mergeCell ref="S74:S75"/>
    <mergeCell ref="A76:A77"/>
    <mergeCell ref="B76:B77"/>
    <mergeCell ref="Q76:Q77"/>
    <mergeCell ref="R76:R77"/>
    <mergeCell ref="S76:S77"/>
    <mergeCell ref="A78:A79"/>
    <mergeCell ref="B78:B79"/>
    <mergeCell ref="Q78:Q79"/>
    <mergeCell ref="R78:R79"/>
    <mergeCell ref="S78:S79"/>
    <mergeCell ref="A80:A81"/>
    <mergeCell ref="B80:B81"/>
    <mergeCell ref="Q80:Q81"/>
    <mergeCell ref="R80:R81"/>
    <mergeCell ref="S80:S81"/>
    <mergeCell ref="A82:A83"/>
    <mergeCell ref="B82:B83"/>
    <mergeCell ref="Q82:Q83"/>
    <mergeCell ref="R82:R83"/>
    <mergeCell ref="S82:S83"/>
    <mergeCell ref="A84:A85"/>
    <mergeCell ref="B84:B85"/>
    <mergeCell ref="Q84:Q85"/>
    <mergeCell ref="R84:R85"/>
    <mergeCell ref="S84:S85"/>
    <mergeCell ref="A86:A87"/>
    <mergeCell ref="B86:B87"/>
    <mergeCell ref="Q86:Q87"/>
    <mergeCell ref="R86:R87"/>
    <mergeCell ref="S86:S87"/>
    <mergeCell ref="A88:A89"/>
    <mergeCell ref="B88:B89"/>
    <mergeCell ref="Q88:Q89"/>
    <mergeCell ref="R88:R89"/>
    <mergeCell ref="S88:S89"/>
    <mergeCell ref="A90:A91"/>
    <mergeCell ref="B90:B91"/>
    <mergeCell ref="Q90:Q91"/>
    <mergeCell ref="R90:R91"/>
    <mergeCell ref="S90:S91"/>
    <mergeCell ref="A92:A93"/>
    <mergeCell ref="B92:B93"/>
    <mergeCell ref="Q92:Q93"/>
    <mergeCell ref="R92:R93"/>
    <mergeCell ref="S92:S93"/>
    <mergeCell ref="A94:A95"/>
    <mergeCell ref="B94:B95"/>
    <mergeCell ref="Q94:Q95"/>
    <mergeCell ref="R94:R95"/>
    <mergeCell ref="S94:S95"/>
    <mergeCell ref="A96:A97"/>
    <mergeCell ref="B96:B97"/>
    <mergeCell ref="Q96:Q97"/>
    <mergeCell ref="R96:R97"/>
    <mergeCell ref="S96:S97"/>
    <mergeCell ref="A98:A99"/>
    <mergeCell ref="B98:B99"/>
    <mergeCell ref="Q98:Q99"/>
    <mergeCell ref="R98:R99"/>
    <mergeCell ref="S98:S99"/>
    <mergeCell ref="A100:A101"/>
    <mergeCell ref="B100:B101"/>
    <mergeCell ref="Q100:Q101"/>
    <mergeCell ref="R100:R101"/>
    <mergeCell ref="S100:S101"/>
    <mergeCell ref="A102:A103"/>
    <mergeCell ref="B102:B103"/>
    <mergeCell ref="Q102:Q103"/>
    <mergeCell ref="R102:R103"/>
    <mergeCell ref="S102:S103"/>
    <mergeCell ref="A104:A105"/>
    <mergeCell ref="B104:B105"/>
    <mergeCell ref="Q104:Q105"/>
    <mergeCell ref="R104:R105"/>
    <mergeCell ref="S104:S105"/>
    <mergeCell ref="A106:A107"/>
    <mergeCell ref="B106:B107"/>
    <mergeCell ref="Q106:Q107"/>
    <mergeCell ref="R106:R107"/>
    <mergeCell ref="S106:S107"/>
    <mergeCell ref="A108:A109"/>
    <mergeCell ref="B108:B109"/>
    <mergeCell ref="Q108:Q109"/>
    <mergeCell ref="R108:R109"/>
    <mergeCell ref="S108:S109"/>
    <mergeCell ref="A110:A111"/>
    <mergeCell ref="B110:B111"/>
    <mergeCell ref="Q110:Q111"/>
    <mergeCell ref="R110:R111"/>
    <mergeCell ref="S110:S111"/>
    <mergeCell ref="A112:A113"/>
    <mergeCell ref="B112:B113"/>
    <mergeCell ref="Q112:Q113"/>
    <mergeCell ref="R112:R113"/>
    <mergeCell ref="S112:S113"/>
    <mergeCell ref="A114:A115"/>
    <mergeCell ref="B114:B115"/>
    <mergeCell ref="Q114:Q115"/>
    <mergeCell ref="R114:R115"/>
    <mergeCell ref="S114:S115"/>
    <mergeCell ref="A116:A117"/>
    <mergeCell ref="B116:B117"/>
    <mergeCell ref="Q116:Q117"/>
    <mergeCell ref="R116:R117"/>
    <mergeCell ref="S116:S117"/>
    <mergeCell ref="A118:A119"/>
    <mergeCell ref="B118:B119"/>
    <mergeCell ref="Q118:Q119"/>
    <mergeCell ref="R118:R119"/>
    <mergeCell ref="S118:S119"/>
    <mergeCell ref="A120:A121"/>
    <mergeCell ref="B120:B121"/>
    <mergeCell ref="Q120:Q121"/>
    <mergeCell ref="R120:R121"/>
    <mergeCell ref="S120:S121"/>
    <mergeCell ref="A122:A123"/>
    <mergeCell ref="B122:B123"/>
    <mergeCell ref="Q122:Q123"/>
    <mergeCell ref="R122:R123"/>
    <mergeCell ref="S122:S123"/>
    <mergeCell ref="A124:A125"/>
    <mergeCell ref="B124:B125"/>
    <mergeCell ref="Q124:Q125"/>
    <mergeCell ref="R124:R125"/>
    <mergeCell ref="S124:S125"/>
    <mergeCell ref="A126:A127"/>
    <mergeCell ref="B126:B127"/>
    <mergeCell ref="Q126:Q127"/>
    <mergeCell ref="R126:R127"/>
    <mergeCell ref="S126:S127"/>
    <mergeCell ref="A128:A129"/>
    <mergeCell ref="B128:B129"/>
    <mergeCell ref="Q128:Q129"/>
    <mergeCell ref="R128:R129"/>
    <mergeCell ref="S128:S129"/>
    <mergeCell ref="A130:A131"/>
    <mergeCell ref="B130:B131"/>
    <mergeCell ref="Q130:Q131"/>
    <mergeCell ref="R130:R131"/>
    <mergeCell ref="S130:S131"/>
    <mergeCell ref="A132:A133"/>
    <mergeCell ref="B132:B133"/>
    <mergeCell ref="Q132:Q133"/>
    <mergeCell ref="R132:R133"/>
    <mergeCell ref="S132:S133"/>
    <mergeCell ref="A134:A135"/>
    <mergeCell ref="B134:B135"/>
    <mergeCell ref="Q134:Q135"/>
    <mergeCell ref="R134:R135"/>
    <mergeCell ref="S134:S135"/>
    <mergeCell ref="A136:A137"/>
    <mergeCell ref="B136:B137"/>
    <mergeCell ref="Q136:Q137"/>
    <mergeCell ref="R136:R137"/>
    <mergeCell ref="S136:S137"/>
    <mergeCell ref="A138:A139"/>
    <mergeCell ref="B138:B139"/>
    <mergeCell ref="Q138:Q139"/>
    <mergeCell ref="R138:R139"/>
    <mergeCell ref="S138:S139"/>
    <mergeCell ref="A140:A141"/>
    <mergeCell ref="B140:B141"/>
    <mergeCell ref="Q140:Q141"/>
    <mergeCell ref="R140:R141"/>
    <mergeCell ref="S140:S141"/>
    <mergeCell ref="A142:A143"/>
    <mergeCell ref="B142:B143"/>
    <mergeCell ref="Q142:Q143"/>
    <mergeCell ref="R142:R143"/>
    <mergeCell ref="S142:S143"/>
    <mergeCell ref="A144:A145"/>
    <mergeCell ref="B144:B145"/>
    <mergeCell ref="Q144:Q145"/>
    <mergeCell ref="R144:R145"/>
    <mergeCell ref="S144:S145"/>
    <mergeCell ref="A146:A147"/>
    <mergeCell ref="B146:B147"/>
    <mergeCell ref="Q146:Q147"/>
    <mergeCell ref="R146:R147"/>
    <mergeCell ref="S146:S147"/>
    <mergeCell ref="A148:A149"/>
    <mergeCell ref="B148:B149"/>
    <mergeCell ref="Q148:Q149"/>
    <mergeCell ref="R148:R149"/>
    <mergeCell ref="S148:S149"/>
    <mergeCell ref="A150:A151"/>
    <mergeCell ref="B150:B151"/>
    <mergeCell ref="Q150:Q151"/>
    <mergeCell ref="R150:R151"/>
    <mergeCell ref="S150:S151"/>
    <mergeCell ref="A152:A153"/>
    <mergeCell ref="B152:B153"/>
    <mergeCell ref="Q152:Q153"/>
    <mergeCell ref="R152:R153"/>
    <mergeCell ref="S152:S153"/>
    <mergeCell ref="A154:A155"/>
    <mergeCell ref="B154:B155"/>
    <mergeCell ref="Q154:Q155"/>
    <mergeCell ref="R154:R155"/>
    <mergeCell ref="S154:S155"/>
    <mergeCell ref="A156:A157"/>
    <mergeCell ref="B156:B157"/>
    <mergeCell ref="Q156:Q157"/>
    <mergeCell ref="R156:R157"/>
    <mergeCell ref="S156:S157"/>
    <mergeCell ref="A158:A159"/>
    <mergeCell ref="B158:B159"/>
    <mergeCell ref="Q158:Q159"/>
    <mergeCell ref="R158:R159"/>
    <mergeCell ref="S158:S159"/>
    <mergeCell ref="A160:A161"/>
    <mergeCell ref="B160:B161"/>
    <mergeCell ref="Q160:Q161"/>
    <mergeCell ref="R160:R161"/>
    <mergeCell ref="S160:S161"/>
    <mergeCell ref="A162:A163"/>
    <mergeCell ref="B162:B163"/>
    <mergeCell ref="Q162:Q163"/>
    <mergeCell ref="R162:R163"/>
    <mergeCell ref="S162:S163"/>
    <mergeCell ref="A164:A165"/>
    <mergeCell ref="B164:B165"/>
    <mergeCell ref="Q164:Q165"/>
    <mergeCell ref="R164:R165"/>
    <mergeCell ref="S164:S165"/>
    <mergeCell ref="A166:A167"/>
    <mergeCell ref="B166:B167"/>
    <mergeCell ref="Q166:Q167"/>
    <mergeCell ref="R166:R167"/>
    <mergeCell ref="S166:S167"/>
    <mergeCell ref="A168:A169"/>
    <mergeCell ref="B168:B169"/>
    <mergeCell ref="Q168:Q169"/>
    <mergeCell ref="R168:R169"/>
    <mergeCell ref="S168:S169"/>
    <mergeCell ref="A170:A171"/>
    <mergeCell ref="B170:B171"/>
    <mergeCell ref="Q170:Q171"/>
    <mergeCell ref="R170:R171"/>
    <mergeCell ref="S170:S171"/>
    <mergeCell ref="A172:A173"/>
    <mergeCell ref="B172:B173"/>
    <mergeCell ref="Q172:Q173"/>
    <mergeCell ref="R172:R173"/>
    <mergeCell ref="S172:S173"/>
    <mergeCell ref="A174:A175"/>
    <mergeCell ref="B174:B175"/>
    <mergeCell ref="Q174:Q175"/>
    <mergeCell ref="R174:R175"/>
    <mergeCell ref="S174:S175"/>
    <mergeCell ref="A176:A177"/>
    <mergeCell ref="B176:B177"/>
    <mergeCell ref="Q176:Q177"/>
    <mergeCell ref="R176:R177"/>
    <mergeCell ref="S176:S177"/>
    <mergeCell ref="A178:A179"/>
    <mergeCell ref="B178:B179"/>
    <mergeCell ref="Q178:Q179"/>
    <mergeCell ref="R178:R179"/>
    <mergeCell ref="S178:S179"/>
    <mergeCell ref="A180:A181"/>
    <mergeCell ref="B180:B181"/>
    <mergeCell ref="Q180:Q181"/>
    <mergeCell ref="R180:R181"/>
    <mergeCell ref="S180:S181"/>
    <mergeCell ref="A182:A183"/>
    <mergeCell ref="B182:B183"/>
    <mergeCell ref="Q182:Q183"/>
    <mergeCell ref="R182:R183"/>
    <mergeCell ref="S182:S183"/>
    <mergeCell ref="A184:A185"/>
    <mergeCell ref="B184:B185"/>
    <mergeCell ref="Q184:Q185"/>
    <mergeCell ref="R184:R185"/>
    <mergeCell ref="S184:S185"/>
    <mergeCell ref="A186:A187"/>
    <mergeCell ref="B186:B187"/>
    <mergeCell ref="Q186:Q187"/>
    <mergeCell ref="R186:R187"/>
    <mergeCell ref="S186:S187"/>
    <mergeCell ref="A188:A189"/>
    <mergeCell ref="B188:B189"/>
    <mergeCell ref="Q188:Q189"/>
    <mergeCell ref="R188:R189"/>
    <mergeCell ref="S188:S189"/>
    <mergeCell ref="A190:A191"/>
    <mergeCell ref="B190:B191"/>
    <mergeCell ref="Q190:Q191"/>
    <mergeCell ref="R190:R191"/>
    <mergeCell ref="S190:S191"/>
    <mergeCell ref="A192:A193"/>
    <mergeCell ref="B192:B193"/>
    <mergeCell ref="Q192:Q193"/>
    <mergeCell ref="R192:R193"/>
    <mergeCell ref="S192:S193"/>
    <mergeCell ref="A194:A195"/>
    <mergeCell ref="B194:B195"/>
    <mergeCell ref="Q194:Q195"/>
    <mergeCell ref="R194:R195"/>
    <mergeCell ref="S194:S195"/>
    <mergeCell ref="A196:A197"/>
    <mergeCell ref="B196:B197"/>
    <mergeCell ref="Q196:Q197"/>
    <mergeCell ref="R196:R197"/>
    <mergeCell ref="S196:S197"/>
    <mergeCell ref="A198:A199"/>
    <mergeCell ref="B198:B199"/>
    <mergeCell ref="Q198:Q199"/>
    <mergeCell ref="R198:R199"/>
    <mergeCell ref="S198:S199"/>
    <mergeCell ref="A200:A201"/>
    <mergeCell ref="B200:B201"/>
    <mergeCell ref="Q200:Q201"/>
    <mergeCell ref="R200:R201"/>
    <mergeCell ref="S200:S201"/>
    <mergeCell ref="A202:A203"/>
    <mergeCell ref="B202:B203"/>
    <mergeCell ref="Q202:Q203"/>
    <mergeCell ref="R202:R203"/>
    <mergeCell ref="S202:S203"/>
    <mergeCell ref="A204:A205"/>
    <mergeCell ref="B204:B205"/>
    <mergeCell ref="Q204:Q205"/>
    <mergeCell ref="R204:R205"/>
    <mergeCell ref="S204:S205"/>
    <mergeCell ref="A206:A207"/>
    <mergeCell ref="B206:B207"/>
    <mergeCell ref="Q206:Q207"/>
    <mergeCell ref="R206:R207"/>
    <mergeCell ref="S206:S207"/>
    <mergeCell ref="A208:A209"/>
    <mergeCell ref="B208:B209"/>
    <mergeCell ref="Q208:Q209"/>
    <mergeCell ref="R208:R209"/>
    <mergeCell ref="S208:S209"/>
    <mergeCell ref="A210:A211"/>
    <mergeCell ref="B210:B211"/>
    <mergeCell ref="Q210:Q211"/>
    <mergeCell ref="R210:R211"/>
    <mergeCell ref="S210:S211"/>
    <mergeCell ref="A212:A213"/>
    <mergeCell ref="B212:B213"/>
    <mergeCell ref="Q212:Q213"/>
    <mergeCell ref="R212:R213"/>
    <mergeCell ref="S212:S213"/>
    <mergeCell ref="A214:A215"/>
    <mergeCell ref="B214:B215"/>
    <mergeCell ref="Q214:Q215"/>
    <mergeCell ref="R214:R215"/>
    <mergeCell ref="S214:S215"/>
    <mergeCell ref="A216:A217"/>
    <mergeCell ref="B216:B217"/>
    <mergeCell ref="Q216:Q217"/>
    <mergeCell ref="R216:R217"/>
    <mergeCell ref="S216:S217"/>
    <mergeCell ref="A218:A219"/>
    <mergeCell ref="B218:B219"/>
    <mergeCell ref="Q218:Q219"/>
    <mergeCell ref="R218:R219"/>
    <mergeCell ref="S218:S219"/>
    <mergeCell ref="A220:A221"/>
    <mergeCell ref="B220:B221"/>
    <mergeCell ref="Q220:Q221"/>
    <mergeCell ref="R220:R221"/>
    <mergeCell ref="S220:S221"/>
    <mergeCell ref="A222:A223"/>
    <mergeCell ref="B222:B223"/>
    <mergeCell ref="Q222:Q223"/>
    <mergeCell ref="R222:R223"/>
    <mergeCell ref="S222:S223"/>
    <mergeCell ref="A224:A225"/>
    <mergeCell ref="B224:B225"/>
    <mergeCell ref="Q224:Q225"/>
    <mergeCell ref="R224:R225"/>
    <mergeCell ref="S224:S225"/>
    <mergeCell ref="A226:A227"/>
    <mergeCell ref="B226:B227"/>
    <mergeCell ref="Q226:Q227"/>
    <mergeCell ref="R226:R227"/>
    <mergeCell ref="S226:S227"/>
    <mergeCell ref="A228:A229"/>
    <mergeCell ref="B228:B229"/>
    <mergeCell ref="Q228:Q229"/>
    <mergeCell ref="R228:R229"/>
    <mergeCell ref="S228:S229"/>
    <mergeCell ref="A230:A231"/>
    <mergeCell ref="B230:B231"/>
    <mergeCell ref="Q230:Q231"/>
    <mergeCell ref="R230:R231"/>
    <mergeCell ref="S230:S231"/>
    <mergeCell ref="A232:A233"/>
    <mergeCell ref="B232:B233"/>
    <mergeCell ref="Q232:Q233"/>
    <mergeCell ref="R232:R233"/>
    <mergeCell ref="S232:S233"/>
    <mergeCell ref="A234:A235"/>
    <mergeCell ref="B234:B235"/>
    <mergeCell ref="Q234:Q235"/>
    <mergeCell ref="R234:R235"/>
    <mergeCell ref="S234:S235"/>
    <mergeCell ref="A236:A237"/>
    <mergeCell ref="B236:B237"/>
    <mergeCell ref="Q236:Q237"/>
    <mergeCell ref="R236:R237"/>
    <mergeCell ref="S236:S237"/>
    <mergeCell ref="A238:A239"/>
    <mergeCell ref="B238:B239"/>
    <mergeCell ref="Q238:Q239"/>
    <mergeCell ref="R238:R239"/>
    <mergeCell ref="S238:S239"/>
    <mergeCell ref="A240:A241"/>
    <mergeCell ref="B240:B241"/>
    <mergeCell ref="Q240:Q241"/>
    <mergeCell ref="R240:R241"/>
    <mergeCell ref="S240:S241"/>
    <mergeCell ref="A242:A243"/>
    <mergeCell ref="B242:B243"/>
    <mergeCell ref="Q242:Q243"/>
    <mergeCell ref="R242:R243"/>
    <mergeCell ref="S242:S243"/>
    <mergeCell ref="A244:A245"/>
    <mergeCell ref="B244:B245"/>
    <mergeCell ref="Q244:Q245"/>
    <mergeCell ref="R244:R245"/>
    <mergeCell ref="S244:S245"/>
    <mergeCell ref="A246:A247"/>
    <mergeCell ref="B246:B247"/>
    <mergeCell ref="Q246:Q247"/>
    <mergeCell ref="R246:R247"/>
    <mergeCell ref="S246:S247"/>
    <mergeCell ref="A248:A249"/>
    <mergeCell ref="B248:B249"/>
    <mergeCell ref="Q248:Q249"/>
    <mergeCell ref="R248:R249"/>
    <mergeCell ref="S248:S249"/>
    <mergeCell ref="A250:A251"/>
    <mergeCell ref="B250:B251"/>
    <mergeCell ref="Q250:Q251"/>
    <mergeCell ref="R250:R251"/>
    <mergeCell ref="S250:S251"/>
    <mergeCell ref="A252:A253"/>
    <mergeCell ref="B252:B253"/>
    <mergeCell ref="Q252:Q253"/>
    <mergeCell ref="R252:R253"/>
    <mergeCell ref="S252:S253"/>
    <mergeCell ref="A254:A255"/>
    <mergeCell ref="B254:B255"/>
    <mergeCell ref="Q254:Q255"/>
    <mergeCell ref="R254:R255"/>
    <mergeCell ref="S254:S255"/>
    <mergeCell ref="A256:A257"/>
    <mergeCell ref="B256:B257"/>
    <mergeCell ref="Q256:Q257"/>
    <mergeCell ref="R256:R257"/>
    <mergeCell ref="S256:S257"/>
    <mergeCell ref="K268:S268"/>
    <mergeCell ref="A258:A259"/>
    <mergeCell ref="B258:B259"/>
    <mergeCell ref="Q258:Q259"/>
    <mergeCell ref="R258:R259"/>
    <mergeCell ref="S258:S259"/>
    <mergeCell ref="A260:A261"/>
    <mergeCell ref="B260:B261"/>
    <mergeCell ref="Q260:Q261"/>
    <mergeCell ref="R260:R261"/>
    <mergeCell ref="S260:S261"/>
  </mergeCells>
  <pageMargins left="0.45" right="0.2" top="0.5" bottom="0.2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8TH</vt:lpstr>
      <vt:lpstr>9TH</vt:lpstr>
      <vt:lpstr>10TH</vt:lpstr>
      <vt:lpstr>'10TH'!Print_Titles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2016-04-20T05:31:35Z</cp:lastPrinted>
  <dcterms:created xsi:type="dcterms:W3CDTF">2016-04-20T05:22:47Z</dcterms:created>
  <dcterms:modified xsi:type="dcterms:W3CDTF">2016-04-20T05:56:47Z</dcterms:modified>
</cp:coreProperties>
</file>